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jhubbell\Google Drive\EIDTPA\2020\"/>
    </mc:Choice>
  </mc:AlternateContent>
  <bookViews>
    <workbookView xWindow="-105" yWindow="-105" windowWidth="23250" windowHeight="12570" firstSheet="3" activeTab="10"/>
  </bookViews>
  <sheets>
    <sheet name="5,500" sheetId="2" r:id="rId1"/>
    <sheet name="10,000" sheetId="3" r:id="rId2"/>
    <sheet name="6,000" sheetId="4" r:id="rId3"/>
    <sheet name="9,500" sheetId="7" r:id="rId4"/>
    <sheet name="6,500" sheetId="6" r:id="rId5"/>
    <sheet name="9,000" sheetId="8" r:id="rId6"/>
    <sheet name="7,000" sheetId="5" r:id="rId7"/>
    <sheet name="8,500" sheetId="9" r:id="rId8"/>
    <sheet name="Overall" sheetId="10" r:id="rId9"/>
    <sheet name="Joe Niehoff" sheetId="11" r:id="rId10"/>
    <sheet name="Awards" sheetId="13" r:id="rId11"/>
    <sheet name="Dick &quot;Bruiser&quot;Mastin" sheetId="16" r:id="rId12"/>
    <sheet name="Tommy Everhart" sheetId="20" r:id="rId13"/>
    <sheet name="Adding" sheetId="14" r:id="rId14"/>
  </sheets>
  <definedNames>
    <definedName name="_xlnm.Print_Titles" localSheetId="11">'Dick "Bruiser"Mastin'!$1:$1</definedName>
    <definedName name="_xlnm.Print_Titles" localSheetId="9">'Joe Niehoff'!$1:$1</definedName>
    <definedName name="_xlnm.Print_Titles" localSheetId="8">Overall!$1:$1</definedName>
    <definedName name="_xlnm.Print_Titles" localSheetId="12">'Tommy Everhart'!$1:$1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4" i="13" l="1"/>
  <c r="B14" i="13"/>
  <c r="B13" i="13"/>
  <c r="K32" i="20"/>
  <c r="K3" i="20"/>
  <c r="K5" i="20"/>
  <c r="K6" i="20"/>
  <c r="K10" i="20"/>
  <c r="K9" i="20"/>
  <c r="K4" i="20"/>
  <c r="K11" i="20"/>
  <c r="K8" i="20"/>
  <c r="K7" i="20"/>
  <c r="K13" i="20"/>
  <c r="K12" i="20"/>
  <c r="K15" i="20"/>
  <c r="K16" i="20"/>
  <c r="K14" i="20"/>
  <c r="K17" i="20"/>
  <c r="K18" i="20"/>
  <c r="K22" i="20"/>
  <c r="K19" i="20"/>
  <c r="K23" i="20"/>
  <c r="K24" i="20"/>
  <c r="K25" i="20"/>
  <c r="K26" i="20"/>
  <c r="K20" i="20"/>
  <c r="K21" i="20"/>
  <c r="K27" i="20"/>
  <c r="K28" i="20"/>
  <c r="K29" i="20"/>
  <c r="K30" i="20"/>
  <c r="K31" i="20"/>
  <c r="K2" i="20"/>
  <c r="K3" i="16" l="1"/>
  <c r="D13" i="13" s="1"/>
  <c r="K2" i="16"/>
  <c r="K4" i="16"/>
  <c r="K5" i="16"/>
  <c r="K6" i="16"/>
  <c r="K8" i="16"/>
  <c r="K7" i="16"/>
  <c r="K10" i="16"/>
  <c r="K9" i="16"/>
  <c r="K12" i="16"/>
  <c r="K11" i="16"/>
  <c r="K13" i="16"/>
  <c r="K14" i="16"/>
  <c r="K15" i="16"/>
  <c r="K16" i="16"/>
  <c r="K17" i="16"/>
  <c r="K18" i="16"/>
  <c r="K19" i="16"/>
  <c r="K20" i="16"/>
  <c r="K21" i="16"/>
  <c r="K22" i="16"/>
  <c r="K23" i="16"/>
  <c r="K24" i="16"/>
  <c r="K25" i="16"/>
  <c r="K26" i="16"/>
  <c r="K27" i="16"/>
  <c r="K28" i="16"/>
  <c r="K29" i="16"/>
  <c r="K30" i="16"/>
  <c r="K31" i="16"/>
  <c r="K32" i="16"/>
  <c r="K13" i="9"/>
  <c r="K14" i="8"/>
  <c r="K10" i="8"/>
  <c r="K13" i="8"/>
  <c r="K20" i="8"/>
  <c r="K15" i="8"/>
  <c r="K18" i="8"/>
  <c r="K21" i="8"/>
  <c r="K22" i="8"/>
  <c r="K23" i="8"/>
  <c r="K24" i="8"/>
  <c r="K2" i="8"/>
  <c r="K25" i="8"/>
  <c r="K11" i="8"/>
  <c r="K4" i="8"/>
  <c r="K12" i="8"/>
  <c r="K8" i="8"/>
  <c r="K7" i="8"/>
  <c r="K26" i="8"/>
  <c r="K3" i="8"/>
  <c r="K27" i="8"/>
  <c r="K16" i="8"/>
  <c r="K9" i="8"/>
  <c r="K17" i="8"/>
  <c r="K5" i="8"/>
  <c r="K28" i="8"/>
  <c r="K6" i="8"/>
  <c r="K19" i="8"/>
  <c r="K4" i="6"/>
  <c r="K3" i="6"/>
  <c r="K19" i="6"/>
  <c r="K12" i="6"/>
  <c r="K18" i="6"/>
  <c r="K20" i="6"/>
  <c r="K15" i="6"/>
  <c r="K9" i="6"/>
  <c r="K21" i="6"/>
  <c r="K13" i="6"/>
  <c r="K5" i="6"/>
  <c r="K6" i="6"/>
  <c r="K17" i="6"/>
  <c r="K22" i="6"/>
  <c r="K23" i="6"/>
  <c r="K24" i="6"/>
  <c r="K2" i="6"/>
  <c r="K25" i="6"/>
  <c r="K26" i="6"/>
  <c r="K10" i="6"/>
  <c r="K11" i="6"/>
  <c r="K14" i="6"/>
  <c r="K16" i="6"/>
  <c r="K27" i="6"/>
  <c r="K7" i="6"/>
  <c r="K8" i="6"/>
  <c r="K7" i="7"/>
  <c r="K13" i="7"/>
  <c r="K22" i="7"/>
  <c r="K23" i="7"/>
  <c r="K17" i="7"/>
  <c r="K18" i="7"/>
  <c r="K24" i="7"/>
  <c r="K14" i="7"/>
  <c r="K19" i="7"/>
  <c r="K20" i="7"/>
  <c r="K10" i="7"/>
  <c r="K15" i="7"/>
  <c r="K4" i="7"/>
  <c r="K25" i="7"/>
  <c r="K12" i="7"/>
  <c r="K26" i="7"/>
  <c r="K9" i="7"/>
  <c r="K27" i="7"/>
  <c r="K16" i="7"/>
  <c r="K28" i="7"/>
  <c r="K5" i="7"/>
  <c r="K8" i="7"/>
  <c r="K3" i="7"/>
  <c r="K11" i="7"/>
  <c r="K29" i="7"/>
  <c r="K2" i="7"/>
  <c r="K21" i="7"/>
  <c r="K30" i="7"/>
  <c r="K31" i="7"/>
  <c r="K32" i="7"/>
  <c r="K6" i="7"/>
  <c r="K3" i="4"/>
  <c r="K4" i="4"/>
  <c r="K5" i="4"/>
  <c r="K14" i="4"/>
  <c r="K20" i="4"/>
  <c r="K15" i="4"/>
  <c r="K8" i="4"/>
  <c r="K9" i="4"/>
  <c r="K12" i="4"/>
  <c r="K16" i="4"/>
  <c r="K13" i="4"/>
  <c r="K17" i="4"/>
  <c r="K21" i="4"/>
  <c r="K22" i="4"/>
  <c r="K23" i="4"/>
  <c r="K19" i="4"/>
  <c r="K2" i="4"/>
  <c r="K24" i="4"/>
  <c r="K11" i="4"/>
  <c r="K7" i="4"/>
  <c r="K18" i="4"/>
  <c r="K25" i="4"/>
  <c r="K26" i="4"/>
  <c r="K10" i="4"/>
  <c r="K6" i="4"/>
  <c r="K2" i="3"/>
  <c r="K3" i="3"/>
  <c r="K6" i="3"/>
  <c r="K7" i="3"/>
  <c r="K9" i="3"/>
  <c r="K5" i="3"/>
  <c r="K4" i="3"/>
  <c r="K11" i="3"/>
  <c r="K12" i="3"/>
  <c r="K13" i="3"/>
  <c r="K14" i="3"/>
  <c r="K10" i="3"/>
  <c r="K8" i="3"/>
  <c r="K15" i="3"/>
  <c r="K16" i="3"/>
  <c r="K17" i="3"/>
  <c r="K18" i="3"/>
  <c r="K19" i="3"/>
  <c r="K20" i="3"/>
  <c r="K21" i="3"/>
  <c r="K22" i="3"/>
  <c r="K23" i="3"/>
  <c r="K24" i="3"/>
  <c r="K25" i="3"/>
  <c r="K19" i="2"/>
  <c r="K2" i="2"/>
  <c r="K20" i="2"/>
  <c r="K21" i="2"/>
  <c r="K23" i="2"/>
  <c r="K6" i="2"/>
  <c r="K16" i="2"/>
  <c r="K7" i="2"/>
  <c r="K14" i="2"/>
  <c r="K22" i="2"/>
  <c r="K4" i="2"/>
  <c r="K12" i="2"/>
  <c r="K10" i="2"/>
  <c r="K5" i="2"/>
  <c r="K17" i="2"/>
  <c r="K13" i="2"/>
  <c r="K18" i="2"/>
  <c r="K8" i="2"/>
  <c r="K15" i="2"/>
  <c r="K9" i="2"/>
  <c r="K24" i="2"/>
  <c r="K25" i="2"/>
  <c r="K3" i="2"/>
  <c r="K11" i="2"/>
  <c r="J8" i="11" l="1"/>
  <c r="J56" i="11"/>
  <c r="J57" i="11"/>
  <c r="K35" i="10"/>
  <c r="K36" i="10"/>
  <c r="J29" i="11"/>
  <c r="J53" i="11"/>
  <c r="J23" i="11"/>
  <c r="J54" i="11"/>
  <c r="J9" i="11"/>
  <c r="J4" i="11"/>
  <c r="J49" i="11"/>
  <c r="J18" i="11"/>
  <c r="J5" i="11"/>
  <c r="J16" i="11"/>
  <c r="J51" i="11"/>
  <c r="J12" i="11"/>
  <c r="J3" i="11"/>
  <c r="J17" i="11"/>
  <c r="J52" i="11"/>
  <c r="J34" i="11"/>
  <c r="J32" i="11"/>
  <c r="J35" i="11"/>
  <c r="J37" i="11"/>
  <c r="J27" i="11"/>
  <c r="J50" i="11"/>
  <c r="J47" i="11"/>
  <c r="J55" i="11"/>
  <c r="J26" i="11"/>
  <c r="J30" i="11"/>
  <c r="J44" i="11"/>
  <c r="J15" i="11"/>
  <c r="J13" i="11"/>
  <c r="J43" i="11"/>
  <c r="J40" i="11"/>
  <c r="J31" i="11"/>
  <c r="J14" i="11"/>
  <c r="J39" i="11"/>
  <c r="J36" i="11"/>
  <c r="J42" i="11"/>
  <c r="J7" i="11"/>
  <c r="J25" i="11"/>
  <c r="J6" i="11"/>
  <c r="J38" i="11"/>
  <c r="J11" i="11"/>
  <c r="J19" i="11"/>
  <c r="J21" i="11"/>
  <c r="J45" i="11"/>
  <c r="J28" i="11"/>
  <c r="J24" i="11"/>
  <c r="J48" i="11"/>
  <c r="J46" i="11"/>
  <c r="J22" i="11"/>
  <c r="J2" i="11"/>
  <c r="J41" i="11"/>
  <c r="J20" i="11"/>
  <c r="J10" i="11"/>
  <c r="J33" i="11"/>
  <c r="K29" i="10"/>
  <c r="K26" i="10"/>
  <c r="K14" i="10"/>
  <c r="K8" i="10"/>
  <c r="K2" i="10"/>
  <c r="K5" i="10"/>
  <c r="K10" i="10"/>
  <c r="K13" i="10"/>
  <c r="K9" i="10"/>
  <c r="K30" i="10"/>
  <c r="K22" i="10"/>
  <c r="K32" i="10"/>
  <c r="K3" i="10"/>
  <c r="K31" i="10"/>
  <c r="K23" i="10"/>
  <c r="K21" i="10"/>
  <c r="K4" i="10"/>
  <c r="K28" i="10"/>
  <c r="K17" i="10"/>
  <c r="K18" i="10"/>
  <c r="K15" i="10"/>
  <c r="K33" i="10"/>
  <c r="K34" i="10"/>
  <c r="K6" i="10"/>
  <c r="K16" i="10"/>
  <c r="K11" i="10"/>
  <c r="K27" i="10"/>
  <c r="K12" i="10"/>
  <c r="K25" i="10"/>
  <c r="K19" i="10"/>
  <c r="K24" i="10"/>
  <c r="K20" i="10"/>
  <c r="K7" i="10"/>
  <c r="K3" i="9" l="1"/>
  <c r="K2" i="9"/>
  <c r="K6" i="9"/>
  <c r="K5" i="9"/>
  <c r="K4" i="9"/>
  <c r="K7" i="9"/>
  <c r="K8" i="9"/>
  <c r="K10" i="9"/>
  <c r="K11" i="9"/>
  <c r="K14" i="9"/>
  <c r="K15" i="9"/>
  <c r="K16" i="9"/>
  <c r="K17" i="9"/>
  <c r="K18" i="9"/>
  <c r="K19" i="9"/>
  <c r="K20" i="9"/>
  <c r="K9" i="9"/>
  <c r="K21" i="9"/>
  <c r="K22" i="9"/>
  <c r="K23" i="9"/>
  <c r="K12" i="9"/>
  <c r="K24" i="9"/>
  <c r="K3" i="5"/>
  <c r="K4" i="5"/>
  <c r="K6" i="5"/>
  <c r="K5" i="5"/>
  <c r="K7" i="5"/>
  <c r="K9" i="5"/>
  <c r="K10" i="5"/>
  <c r="K12" i="5"/>
  <c r="K13" i="5"/>
  <c r="K14" i="5"/>
  <c r="K17" i="5"/>
  <c r="K11" i="5"/>
  <c r="K16" i="5"/>
  <c r="K18" i="5"/>
  <c r="K8" i="5"/>
  <c r="K19" i="5"/>
  <c r="K15" i="5"/>
  <c r="K20" i="5"/>
  <c r="K21" i="5"/>
  <c r="K2" i="5"/>
  <c r="G8" i="13" l="1"/>
  <c r="G7" i="13"/>
  <c r="H7" i="13" l="1"/>
  <c r="H8" i="13"/>
  <c r="C2" i="14"/>
  <c r="D2" i="14"/>
  <c r="E2" i="14"/>
  <c r="F2" i="14"/>
  <c r="G2" i="14"/>
  <c r="C3" i="14"/>
  <c r="D3" i="14"/>
  <c r="E3" i="14"/>
  <c r="F3" i="14"/>
  <c r="G3" i="14"/>
  <c r="C4" i="14"/>
  <c r="D4" i="14"/>
  <c r="E4" i="14"/>
  <c r="F4" i="14"/>
  <c r="G4" i="14"/>
  <c r="C5" i="14"/>
  <c r="D5" i="14"/>
  <c r="E5" i="14"/>
  <c r="F5" i="14"/>
  <c r="G5" i="14"/>
  <c r="C6" i="14"/>
  <c r="D6" i="14"/>
  <c r="E6" i="14"/>
  <c r="F6" i="14"/>
  <c r="G6" i="14"/>
  <c r="C7" i="14"/>
  <c r="D7" i="14"/>
  <c r="E7" i="14"/>
  <c r="F7" i="14"/>
  <c r="G7" i="14"/>
  <c r="C8" i="14"/>
  <c r="D8" i="14"/>
  <c r="E8" i="14"/>
  <c r="F8" i="14"/>
  <c r="G8" i="14"/>
  <c r="C9" i="14"/>
  <c r="D9" i="14"/>
  <c r="E9" i="14"/>
  <c r="F9" i="14"/>
  <c r="G9" i="14"/>
  <c r="B9" i="14"/>
  <c r="B8" i="14"/>
  <c r="B7" i="14"/>
  <c r="B6" i="14"/>
  <c r="B5" i="14"/>
  <c r="B4" i="14"/>
  <c r="B3" i="14"/>
  <c r="B2" i="14"/>
  <c r="G10" i="14" l="1"/>
  <c r="C10" i="14"/>
  <c r="E10" i="14"/>
  <c r="D10" i="14"/>
  <c r="F10" i="14"/>
  <c r="B10" i="14"/>
  <c r="H9" i="14"/>
  <c r="H8" i="14"/>
  <c r="H7" i="14"/>
  <c r="H6" i="14"/>
  <c r="H5" i="14"/>
  <c r="H4" i="14"/>
  <c r="H3" i="14"/>
  <c r="H2" i="14"/>
  <c r="H10" i="14" l="1"/>
  <c r="G3" i="13" l="1"/>
  <c r="G4" i="13"/>
  <c r="G5" i="13"/>
  <c r="G6" i="13"/>
  <c r="G9" i="13"/>
  <c r="G10" i="13"/>
  <c r="G11" i="13"/>
  <c r="G2" i="13"/>
  <c r="C11" i="13"/>
  <c r="C2" i="13"/>
  <c r="C3" i="13"/>
  <c r="C4" i="13"/>
  <c r="C5" i="13"/>
  <c r="C6" i="13"/>
  <c r="C7" i="13"/>
  <c r="C8" i="13"/>
  <c r="C9" i="13"/>
  <c r="B9" i="13"/>
  <c r="B8" i="13"/>
  <c r="B7" i="13"/>
  <c r="B6" i="13"/>
  <c r="B5" i="13"/>
  <c r="B4" i="13"/>
  <c r="B2" i="13"/>
  <c r="B3" i="13"/>
  <c r="D7" i="13" l="1"/>
  <c r="D11" i="13" l="1"/>
  <c r="D3" i="13"/>
  <c r="D9" i="13" l="1"/>
  <c r="D5" i="13"/>
  <c r="D6" i="13"/>
  <c r="D4" i="13"/>
  <c r="D8" i="13"/>
  <c r="D2" i="13"/>
  <c r="H9" i="13"/>
  <c r="H5" i="13"/>
  <c r="H11" i="13"/>
  <c r="H4" i="13"/>
  <c r="H2" i="13"/>
  <c r="H3" i="13"/>
  <c r="H10" i="13"/>
  <c r="H6" i="13"/>
</calcChain>
</file>

<file path=xl/sharedStrings.xml><?xml version="1.0" encoding="utf-8"?>
<sst xmlns="http://schemas.openxmlformats.org/spreadsheetml/2006/main" count="736" uniqueCount="153">
  <si>
    <t>Driver</t>
  </si>
  <si>
    <t>Tractor</t>
  </si>
  <si>
    <t>Total</t>
  </si>
  <si>
    <t>560BL-32</t>
  </si>
  <si>
    <t>770-44</t>
  </si>
  <si>
    <t>UND-30</t>
  </si>
  <si>
    <t>1600-4</t>
  </si>
  <si>
    <t>SP-5</t>
  </si>
  <si>
    <t>460-36</t>
  </si>
  <si>
    <t>50-50</t>
  </si>
  <si>
    <t>GHOST-33</t>
  </si>
  <si>
    <t>560-3</t>
  </si>
  <si>
    <t>560-7</t>
  </si>
  <si>
    <t>656-45</t>
  </si>
  <si>
    <t>1850-11</t>
  </si>
  <si>
    <t>706-53</t>
  </si>
  <si>
    <t>706-43</t>
  </si>
  <si>
    <t>706-21</t>
  </si>
  <si>
    <t>1850-15</t>
  </si>
  <si>
    <t>806-35</t>
  </si>
  <si>
    <t>756-25</t>
  </si>
  <si>
    <t>1800-65</t>
  </si>
  <si>
    <t>756-25S</t>
  </si>
  <si>
    <t>756-28</t>
  </si>
  <si>
    <t>1206-64</t>
  </si>
  <si>
    <t>770-26S</t>
  </si>
  <si>
    <t>400-20</t>
  </si>
  <si>
    <t>826-24</t>
  </si>
  <si>
    <t>766-48</t>
  </si>
  <si>
    <t>1850-29</t>
  </si>
  <si>
    <t>706-34</t>
  </si>
  <si>
    <t>1650-8</t>
  </si>
  <si>
    <t>1800-18</t>
  </si>
  <si>
    <t>1800-63</t>
  </si>
  <si>
    <t>460-46</t>
  </si>
  <si>
    <t>1800-65S</t>
  </si>
  <si>
    <t>460-37</t>
  </si>
  <si>
    <t>770-26</t>
  </si>
  <si>
    <t>806-35D</t>
  </si>
  <si>
    <t>560-66</t>
  </si>
  <si>
    <t>450-57</t>
  </si>
  <si>
    <t>1st</t>
  </si>
  <si>
    <t>2nd</t>
  </si>
  <si>
    <t>3rd</t>
  </si>
  <si>
    <t>4th</t>
  </si>
  <si>
    <t>5th</t>
  </si>
  <si>
    <t>6th</t>
  </si>
  <si>
    <t>9th</t>
  </si>
  <si>
    <t>10th</t>
  </si>
  <si>
    <t>Class</t>
  </si>
  <si>
    <t>Points</t>
  </si>
  <si>
    <t>5,500 lbs.</t>
  </si>
  <si>
    <t>6,000 lbs.</t>
  </si>
  <si>
    <t>6,500 lbs.</t>
  </si>
  <si>
    <t>7,000 lbs.</t>
  </si>
  <si>
    <t>8,500 lbs.</t>
  </si>
  <si>
    <t>9,000 lbs.</t>
  </si>
  <si>
    <t>9,500 lbs.</t>
  </si>
  <si>
    <t>10,000 lbs.</t>
  </si>
  <si>
    <t>Joe Niehoff Award</t>
  </si>
  <si>
    <t>Overall - Driver</t>
  </si>
  <si>
    <t>Rookie Trophies</t>
  </si>
  <si>
    <t>Placing</t>
  </si>
  <si>
    <t>7/14</t>
  </si>
  <si>
    <t>7/28</t>
  </si>
  <si>
    <t>8/4</t>
  </si>
  <si>
    <t>8/11</t>
  </si>
  <si>
    <t>8/18</t>
  </si>
  <si>
    <t>8/25</t>
  </si>
  <si>
    <t>560-62</t>
  </si>
  <si>
    <t>1650-10</t>
  </si>
  <si>
    <t>A-22</t>
  </si>
  <si>
    <t>966-58</t>
  </si>
  <si>
    <t>Classes</t>
  </si>
  <si>
    <t>1850-9</t>
  </si>
  <si>
    <t>1206-64D</t>
  </si>
  <si>
    <t>1850-15D</t>
  </si>
  <si>
    <t>Andy Mastin</t>
  </si>
  <si>
    <t>Devon Niehoff</t>
  </si>
  <si>
    <t>Mike Mastin</t>
  </si>
  <si>
    <t>Brian Byrnes</t>
  </si>
  <si>
    <t>Brian Johnson</t>
  </si>
  <si>
    <t>Dave Angle</t>
  </si>
  <si>
    <t>Mike Yeley</t>
  </si>
  <si>
    <t>Doug Harpring</t>
  </si>
  <si>
    <t>Larry Johnson</t>
  </si>
  <si>
    <t>Aaron Mastin</t>
  </si>
  <si>
    <t>Pat Moran</t>
  </si>
  <si>
    <t>Nate Niehoff</t>
  </si>
  <si>
    <t>Frank Harpring</t>
  </si>
  <si>
    <t>Darren Niehoff</t>
  </si>
  <si>
    <t>Tim Moran</t>
  </si>
  <si>
    <t>Brice Byrnes</t>
  </si>
  <si>
    <t>Kevin Byrnes</t>
  </si>
  <si>
    <t>Nate Moran</t>
  </si>
  <si>
    <t>Jack Hubbell</t>
  </si>
  <si>
    <t>Paul Nieman</t>
  </si>
  <si>
    <t>Sam Johnson</t>
  </si>
  <si>
    <t>Clayton Moran</t>
  </si>
  <si>
    <t>7/11</t>
  </si>
  <si>
    <t>7/18</t>
  </si>
  <si>
    <t>7/25</t>
  </si>
  <si>
    <t>8/1</t>
  </si>
  <si>
    <t>8/8</t>
  </si>
  <si>
    <t>8/15</t>
  </si>
  <si>
    <t>8/22</t>
  </si>
  <si>
    <t>8/29</t>
  </si>
  <si>
    <t>Brandon Everhart</t>
  </si>
  <si>
    <t>Mark Harpring</t>
  </si>
  <si>
    <t>Bruce Logan</t>
  </si>
  <si>
    <t>1850-52</t>
  </si>
  <si>
    <t>Daniel McVey</t>
  </si>
  <si>
    <t>4020-51</t>
  </si>
  <si>
    <t>Jonathan Everhart</t>
  </si>
  <si>
    <t>Josey Hauk</t>
  </si>
  <si>
    <t>Larry McVey</t>
  </si>
  <si>
    <t>60-1</t>
  </si>
  <si>
    <t>Sam Trebley</t>
  </si>
  <si>
    <t>1755-40</t>
  </si>
  <si>
    <t>Mike Gordon</t>
  </si>
  <si>
    <t>Chris Everhart</t>
  </si>
  <si>
    <t>88-61</t>
  </si>
  <si>
    <t>460-37D</t>
  </si>
  <si>
    <t>SP-5D</t>
  </si>
  <si>
    <t>460-36D</t>
  </si>
  <si>
    <t>Kirk Trebley</t>
  </si>
  <si>
    <t>806-21</t>
  </si>
  <si>
    <t>Brian Rankin</t>
  </si>
  <si>
    <t>60-41</t>
  </si>
  <si>
    <t>1755-40D</t>
  </si>
  <si>
    <t>7th</t>
  </si>
  <si>
    <t>60-1D</t>
  </si>
  <si>
    <t>Shawn McNealy</t>
  </si>
  <si>
    <t>Brady McNealy</t>
  </si>
  <si>
    <t>766-48S</t>
  </si>
  <si>
    <t>11th</t>
  </si>
  <si>
    <t>20th</t>
  </si>
  <si>
    <t>16th</t>
  </si>
  <si>
    <t>13th</t>
  </si>
  <si>
    <t>14th</t>
  </si>
  <si>
    <t>15th</t>
  </si>
  <si>
    <t>17th</t>
  </si>
  <si>
    <t>19th</t>
  </si>
  <si>
    <t>21st</t>
  </si>
  <si>
    <t>22nd</t>
  </si>
  <si>
    <t>23rd</t>
  </si>
  <si>
    <t>24th</t>
  </si>
  <si>
    <t>25th</t>
  </si>
  <si>
    <t>26th</t>
  </si>
  <si>
    <t>Briar Rankin</t>
  </si>
  <si>
    <t>Austin Gick</t>
  </si>
  <si>
    <t>"Bruiser" Award</t>
  </si>
  <si>
    <t>Tommy Award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</si>
</sst>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scheme val="minor"/>
    </font>
    <font>
      <b/>
      <sz val="20"/>
      <color theme="1"/>
      <name val="Times New Roman"/>
      <family val="1"/>
    </font>
    <font>
      <sz val="20"/>
      <color theme="1"/>
      <name val="Times New Roman"/>
      <family val="1"/>
    </font>
    <font>
      <b/>
      <sz val="20"/>
      <color theme="1"/>
      <name val="Times New Roman"/>
      <family val="1"/>
    </font>
    <font>
      <sz val="20"/>
      <color theme="1"/>
      <name val="Times New Roman"/>
      <family val="1"/>
    </font>
    <font>
      <b/>
      <sz val="20"/>
      <color theme="0"/>
      <name val="Times New Roman"/>
      <family val="1"/>
    </font>
    <font>
      <sz val="20"/>
      <color theme="0"/>
      <name val="Times New Roman"/>
      <family val="1"/>
    </font>
    <font>
      <b/>
      <sz val="16"/>
      <color theme="0"/>
      <name val="Times New Roman"/>
      <family val="1"/>
    </font>
    <font>
      <b/>
      <sz val="14"/>
      <color theme="0"/>
      <name val="Times New Roman"/>
      <family val="1"/>
    </font>
    <font>
      <b/>
      <sz val="16"/>
      <name val="Times New Roman"/>
      <family val="1"/>
    </font>
    <font>
      <b/>
      <sz val="14"/>
      <name val="Times New Roman"/>
      <family val="1"/>
    </font>
    <font>
      <b/>
      <sz val="20"/>
      <name val="Times New Roman"/>
      <family val="1"/>
    </font>
    <font>
      <sz val="20"/>
      <name val="Times New Roman"/>
      <family val="1"/>
    </font>
    <font>
      <b/>
      <sz val="20"/>
      <color theme="1"/>
      <name val="Times New Roman"/>
      <family val="1"/>
    </font>
    <font>
      <sz val="20"/>
      <color theme="1"/>
      <name val="Times New Roman"/>
      <family val="1"/>
    </font>
    <font>
      <b/>
      <sz val="20"/>
      <color theme="1"/>
      <name val="Times New Roman"/>
      <family val="1"/>
    </font>
    <font>
      <sz val="20"/>
      <color theme="1"/>
      <name val="Times New Roman"/>
      <family val="1"/>
    </font>
    <font>
      <sz val="14"/>
      <color theme="0"/>
      <name val="Times New Roman"/>
      <family val="1"/>
    </font>
    <font>
      <sz val="8"/>
      <name val="Calibri"/>
      <family val="2"/>
      <scheme val="minor"/>
    </font>
    <font>
      <b/>
      <sz val="16"/>
      <color theme="1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theme="0"/>
        <bgColor theme="8"/>
      </patternFill>
    </fill>
    <fill>
      <patternFill patternType="solid">
        <fgColor theme="0"/>
        <bgColor rgb="FFC00000"/>
      </patternFill>
    </fill>
    <fill>
      <patternFill patternType="solid">
        <fgColor theme="1"/>
        <bgColor theme="1"/>
      </patternFill>
    </fill>
    <fill>
      <patternFill patternType="solid">
        <fgColor rgb="FF079325"/>
        <bgColor rgb="FFC00000"/>
      </patternFill>
    </fill>
    <fill>
      <patternFill patternType="solid">
        <fgColor rgb="FF079325"/>
        <bgColor indexed="64"/>
      </patternFill>
    </fill>
    <fill>
      <patternFill patternType="solid">
        <fgColor theme="1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medium">
        <color theme="0"/>
      </bottom>
      <diagonal/>
    </border>
    <border>
      <left/>
      <right/>
      <top style="thin">
        <color auto="1"/>
      </top>
      <bottom style="medium">
        <color theme="0"/>
      </bottom>
      <diagonal/>
    </border>
    <border>
      <left/>
      <right style="thin">
        <color auto="1"/>
      </right>
      <top style="thin">
        <color auto="1"/>
      </top>
      <bottom style="medium">
        <color theme="0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0" fontId="2" fillId="0" borderId="0" xfId="0" applyFont="1"/>
    <xf numFmtId="49" fontId="2" fillId="0" borderId="0" xfId="0" applyNumberFormat="1" applyFont="1"/>
    <xf numFmtId="49" fontId="1" fillId="0" borderId="0" xfId="0" applyNumberFormat="1" applyFon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NumberFormat="1" applyFont="1" applyAlignment="1">
      <alignment horizontal="center"/>
    </xf>
    <xf numFmtId="0" fontId="1" fillId="0" borderId="0" xfId="0" applyNumberFormat="1" applyFont="1" applyAlignment="1">
      <alignment horizontal="center"/>
    </xf>
    <xf numFmtId="3" fontId="1" fillId="0" borderId="0" xfId="0" applyNumberFormat="1" applyFont="1"/>
    <xf numFmtId="0" fontId="2" fillId="0" borderId="4" xfId="0" applyFont="1" applyBorder="1"/>
    <xf numFmtId="49" fontId="2" fillId="0" borderId="0" xfId="0" applyNumberFormat="1" applyFont="1" applyAlignment="1">
      <alignment horizontal="center"/>
    </xf>
    <xf numFmtId="0" fontId="9" fillId="2" borderId="1" xfId="0" applyFont="1" applyFill="1" applyBorder="1"/>
    <xf numFmtId="0" fontId="10" fillId="3" borderId="0" xfId="0" applyFont="1" applyFill="1" applyBorder="1"/>
    <xf numFmtId="0" fontId="10" fillId="3" borderId="5" xfId="0" applyFont="1" applyFill="1" applyBorder="1" applyAlignment="1">
      <alignment horizontal="center"/>
    </xf>
    <xf numFmtId="49" fontId="5" fillId="4" borderId="11" xfId="0" applyNumberFormat="1" applyFont="1" applyFill="1" applyBorder="1"/>
    <xf numFmtId="49" fontId="5" fillId="4" borderId="12" xfId="0" applyNumberFormat="1" applyFont="1" applyFill="1" applyBorder="1"/>
    <xf numFmtId="3" fontId="5" fillId="4" borderId="10" xfId="0" applyNumberFormat="1" applyFont="1" applyFill="1" applyBorder="1"/>
    <xf numFmtId="0" fontId="12" fillId="0" borderId="0" xfId="0" applyFont="1" applyFill="1" applyBorder="1" applyAlignment="1">
      <alignment horizontal="center"/>
    </xf>
    <xf numFmtId="0" fontId="11" fillId="0" borderId="5" xfId="0" applyFont="1" applyFill="1" applyBorder="1" applyAlignment="1">
      <alignment horizontal="center"/>
    </xf>
    <xf numFmtId="3" fontId="11" fillId="0" borderId="1" xfId="0" applyNumberFormat="1" applyFont="1" applyFill="1" applyBorder="1"/>
    <xf numFmtId="0" fontId="11" fillId="0" borderId="0" xfId="0" applyFont="1" applyFill="1" applyBorder="1"/>
    <xf numFmtId="0" fontId="11" fillId="0" borderId="0" xfId="0" applyFont="1" applyFill="1" applyBorder="1" applyAlignment="1">
      <alignment horizontal="center"/>
    </xf>
    <xf numFmtId="0" fontId="0" fillId="0" borderId="0" xfId="0" applyBorder="1"/>
    <xf numFmtId="0" fontId="13" fillId="0" borderId="0" xfId="0" applyFont="1"/>
    <xf numFmtId="0" fontId="14" fillId="0" borderId="0" xfId="0" applyFont="1"/>
    <xf numFmtId="0" fontId="14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NumberFormat="1" applyFont="1" applyAlignment="1">
      <alignment horizontal="center"/>
    </xf>
    <xf numFmtId="0" fontId="16" fillId="0" borderId="0" xfId="0" applyFont="1"/>
    <xf numFmtId="0" fontId="16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5" fillId="0" borderId="0" xfId="0" applyNumberFormat="1" applyFont="1" applyAlignment="1">
      <alignment horizontal="center"/>
    </xf>
    <xf numFmtId="0" fontId="15" fillId="0" borderId="0" xfId="0" applyFont="1"/>
    <xf numFmtId="0" fontId="7" fillId="4" borderId="7" xfId="0" applyFont="1" applyFill="1" applyBorder="1"/>
    <xf numFmtId="0" fontId="7" fillId="4" borderId="8" xfId="0" applyFont="1" applyFill="1" applyBorder="1"/>
    <xf numFmtId="49" fontId="7" fillId="4" borderId="9" xfId="0" applyNumberFormat="1" applyFont="1" applyFill="1" applyBorder="1" applyAlignment="1">
      <alignment horizontal="center"/>
    </xf>
    <xf numFmtId="3" fontId="7" fillId="5" borderId="1" xfId="0" applyNumberFormat="1" applyFont="1" applyFill="1" applyBorder="1"/>
    <xf numFmtId="0" fontId="8" fillId="5" borderId="0" xfId="0" applyFont="1" applyFill="1" applyBorder="1"/>
    <xf numFmtId="0" fontId="8" fillId="5" borderId="5" xfId="0" applyFont="1" applyFill="1" applyBorder="1" applyAlignment="1">
      <alignment horizontal="center"/>
    </xf>
    <xf numFmtId="0" fontId="7" fillId="5" borderId="1" xfId="0" applyFont="1" applyFill="1" applyBorder="1"/>
    <xf numFmtId="0" fontId="7" fillId="5" borderId="2" xfId="0" applyFont="1" applyFill="1" applyBorder="1"/>
    <xf numFmtId="0" fontId="17" fillId="5" borderId="3" xfId="0" applyFont="1" applyFill="1" applyBorder="1"/>
    <xf numFmtId="0" fontId="17" fillId="5" borderId="6" xfId="0" applyFont="1" applyFill="1" applyBorder="1" applyAlignment="1">
      <alignment horizontal="center"/>
    </xf>
    <xf numFmtId="0" fontId="6" fillId="6" borderId="4" xfId="0" applyFont="1" applyFill="1" applyBorder="1"/>
    <xf numFmtId="0" fontId="5" fillId="7" borderId="4" xfId="0" applyFont="1" applyFill="1" applyBorder="1"/>
    <xf numFmtId="0" fontId="19" fillId="0" borderId="0" xfId="0" applyFont="1"/>
  </cellXfs>
  <cellStyles count="1">
    <cellStyle name="Normal" xfId="0" builtinId="0"/>
  </cellStyles>
  <dxfs count="314"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rgb="FF000000"/>
        <name val="Times New Roman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rgb="FF000000"/>
        <name val="Times New Roman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rgb="FF000000"/>
        <name val="Times New Roman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rgb="FF000000"/>
        <name val="Times New Roman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rgb="FF000000"/>
        <name val="Times New Roman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numFmt numFmtId="30" formatCode="@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rgb="FF000000"/>
        <name val="Times New Roman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numFmt numFmtId="30" formatCode="@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rgb="FF000000"/>
        <name val="Times New Roman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numFmt numFmtId="30" formatCode="@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rgb="FF000000"/>
        <name val="Times New Roman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numFmt numFmtId="30" formatCode="@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rgb="FF000000"/>
        <name val="Times New Roman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numFmt numFmtId="30" formatCode="@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rgb="FF000000"/>
        <name val="Times New Roman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numFmt numFmtId="30" formatCode="@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rgb="FF000000"/>
        <name val="Times New Roman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rgb="FF000000"/>
        <name val="Times New Roman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numFmt numFmtId="30" formatCode="@"/>
    </dxf>
    <dxf>
      <fill>
        <patternFill patternType="solid">
          <fgColor theme="8" tint="-0.249977111117893"/>
          <bgColor theme="1"/>
        </patternFill>
      </fill>
    </dxf>
    <dxf>
      <font>
        <color theme="0"/>
      </font>
      <fill>
        <patternFill>
          <fgColor rgb="FF009900"/>
          <bgColor rgb="FF079325"/>
        </patternFill>
      </fill>
    </dxf>
    <dxf>
      <font>
        <b/>
        <color theme="0"/>
      </font>
      <fill>
        <patternFill patternType="solid">
          <fgColor theme="8" tint="-0.249977111117893"/>
          <bgColor theme="8" tint="-0.249977111117893"/>
        </patternFill>
      </fill>
      <border>
        <left style="medium">
          <color theme="0"/>
        </left>
      </border>
    </dxf>
    <dxf>
      <font>
        <b/>
        <color theme="0"/>
      </font>
      <fill>
        <patternFill patternType="solid">
          <fgColor theme="8" tint="-0.249977111117893"/>
          <bgColor theme="1"/>
        </patternFill>
      </fill>
      <border>
        <right style="medium">
          <color theme="0"/>
        </right>
      </border>
    </dxf>
    <dxf>
      <font>
        <b/>
        <color theme="0"/>
      </font>
      <fill>
        <patternFill patternType="solid">
          <fgColor theme="8" tint="-0.499984740745262"/>
          <bgColor theme="8" tint="-0.499984740745262"/>
        </patternFill>
      </fill>
      <border>
        <top style="medium">
          <color theme="0"/>
        </top>
      </border>
    </dxf>
    <dxf>
      <font>
        <b/>
        <color theme="0"/>
      </font>
      <fill>
        <patternFill patternType="solid">
          <fgColor theme="1"/>
          <bgColor theme="1"/>
        </patternFill>
      </fill>
      <border>
        <bottom style="medium">
          <color theme="0"/>
        </bottom>
      </border>
    </dxf>
    <dxf>
      <font>
        <color theme="1"/>
      </font>
      <fill>
        <patternFill patternType="solid">
          <fgColor theme="8"/>
          <bgColor rgb="FFFFFFF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FFFF00"/>
      </font>
      <fill>
        <patternFill>
          <fgColor rgb="FFFFFF00"/>
          <bgColor rgb="FF009900"/>
        </patternFill>
      </fill>
    </dxf>
    <dxf>
      <fill>
        <patternFill patternType="solid">
          <fgColor theme="1"/>
          <bgColor theme="8" tint="-0.249977111117893"/>
        </patternFill>
      </fill>
    </dxf>
    <dxf>
      <font>
        <color rgb="FFFFFF00"/>
      </font>
      <fill>
        <patternFill patternType="solid">
          <fgColor rgb="FF33CC33"/>
          <bgColor rgb="FF009900"/>
        </patternFill>
      </fill>
    </dxf>
    <dxf>
      <font>
        <b/>
        <color theme="0"/>
      </font>
      <fill>
        <patternFill patternType="solid">
          <fgColor theme="1"/>
          <bgColor theme="8" tint="-0.249977111117893"/>
        </patternFill>
      </fill>
      <border>
        <left style="medium">
          <color theme="0"/>
        </left>
      </border>
    </dxf>
    <dxf>
      <font>
        <b/>
        <color theme="0"/>
      </font>
      <fill>
        <patternFill patternType="solid">
          <fgColor theme="8" tint="-0.249977111117893"/>
          <bgColor theme="8" tint="-0.249977111117893"/>
        </patternFill>
      </fill>
      <border>
        <right style="medium">
          <color theme="0"/>
        </right>
      </border>
    </dxf>
    <dxf>
      <font>
        <b/>
        <color theme="0"/>
      </font>
      <fill>
        <patternFill patternType="solid">
          <fgColor theme="8" tint="-0.499984740745262"/>
          <bgColor theme="8" tint="-0.499984740745262"/>
        </patternFill>
      </fill>
      <border>
        <top style="medium">
          <color theme="0"/>
        </top>
      </border>
    </dxf>
    <dxf>
      <font>
        <b/>
        <color theme="0"/>
      </font>
      <fill>
        <patternFill patternType="solid">
          <fgColor theme="1"/>
          <bgColor theme="1"/>
        </patternFill>
      </fill>
      <border>
        <bottom style="medium">
          <color theme="0"/>
        </bottom>
      </border>
    </dxf>
    <dxf>
      <font>
        <color auto="1"/>
      </font>
      <fill>
        <patternFill patternType="solid">
          <fgColor theme="1"/>
          <bgColor rgb="FFFFFF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solid">
          <fgColor theme="8" tint="-0.249977111117893"/>
          <bgColor theme="8" tint="-0.249977111117893"/>
        </patternFill>
      </fill>
    </dxf>
    <dxf>
      <font>
        <color theme="0"/>
      </font>
      <fill>
        <patternFill patternType="solid">
          <fgColor rgb="FFC00000"/>
          <bgColor rgb="FFEA0000"/>
        </patternFill>
      </fill>
    </dxf>
    <dxf>
      <font>
        <b/>
        <color theme="0"/>
      </font>
      <fill>
        <patternFill patternType="solid">
          <fgColor theme="8" tint="-0.249977111117893"/>
          <bgColor theme="8" tint="-0.249977111117893"/>
        </patternFill>
      </fill>
      <border>
        <left style="medium">
          <color theme="0"/>
        </left>
      </border>
    </dxf>
    <dxf>
      <font>
        <b/>
        <color theme="0"/>
      </font>
      <fill>
        <patternFill patternType="solid">
          <fgColor theme="8" tint="-0.249977111117893"/>
          <bgColor theme="8" tint="-0.249977111117893"/>
        </patternFill>
      </fill>
      <border>
        <right style="medium">
          <color theme="0"/>
        </right>
      </border>
    </dxf>
    <dxf>
      <font>
        <b/>
        <color theme="0"/>
      </font>
      <fill>
        <patternFill patternType="solid">
          <fgColor theme="8" tint="-0.499984740745262"/>
          <bgColor theme="8" tint="-0.499984740745262"/>
        </patternFill>
      </fill>
      <border>
        <top style="medium">
          <color theme="0"/>
        </top>
      </border>
    </dxf>
    <dxf>
      <font>
        <b/>
        <color theme="0"/>
      </font>
      <fill>
        <patternFill patternType="solid">
          <fgColor theme="1"/>
          <bgColor rgb="FF000066"/>
        </patternFill>
      </fill>
      <border>
        <bottom style="medium">
          <color theme="0"/>
        </bottom>
      </border>
    </dxf>
    <dxf>
      <font>
        <color theme="1"/>
      </font>
      <fill>
        <patternFill patternType="solid">
          <fgColor theme="8"/>
          <bgColor rgb="FFFFFFF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3" defaultTableStyle="TableStyleMedium2" defaultPivotStyle="PivotStyleLight16">
    <tableStyle name="TableStyleDark6 2" pivot="0" count="7">
      <tableStyleElement type="wholeTable" dxfId="313"/>
      <tableStyleElement type="headerRow" dxfId="312"/>
      <tableStyleElement type="totalRow" dxfId="311"/>
      <tableStyleElement type="firstColumn" dxfId="310"/>
      <tableStyleElement type="lastColumn" dxfId="309"/>
      <tableStyleElement type="firstRowStripe" dxfId="308"/>
      <tableStyleElement type="firstColumnStripe" dxfId="307"/>
    </tableStyle>
    <tableStyle name="TableStyleDark6 2 2" pivot="0" count="8">
      <tableStyleElement type="wholeTable" dxfId="306"/>
      <tableStyleElement type="headerRow" dxfId="305"/>
      <tableStyleElement type="totalRow" dxfId="304"/>
      <tableStyleElement type="firstColumn" dxfId="303"/>
      <tableStyleElement type="lastColumn" dxfId="302"/>
      <tableStyleElement type="firstRowStripe" dxfId="301"/>
      <tableStyleElement type="firstColumnStripe" dxfId="300"/>
      <tableStyleElement type="secondColumnStripe" dxfId="299"/>
    </tableStyle>
    <tableStyle name="TableStyleDark6 2 3" pivot="0" count="7">
      <tableStyleElement type="wholeTable" dxfId="298"/>
      <tableStyleElement type="headerRow" dxfId="297"/>
      <tableStyleElement type="totalRow" dxfId="296"/>
      <tableStyleElement type="firstColumn" dxfId="295"/>
      <tableStyleElement type="lastColumn" dxfId="294"/>
      <tableStyleElement type="firstRowStripe" dxfId="293"/>
      <tableStyleElement type="firstColumnStripe" dxfId="292"/>
    </tableStyle>
  </tableStyles>
  <colors>
    <mruColors>
      <color rgb="FF079325"/>
      <color rgb="FF009A46"/>
      <color rgb="FF009900"/>
      <color rgb="FF33CC33"/>
      <color rgb="FF0000FF"/>
      <color rgb="FFFFFFFF"/>
      <color rgb="FF000066"/>
      <color rgb="FFEA0000"/>
      <color rgb="FFCC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ables/table1.xml><?xml version="1.0" encoding="utf-8"?>
<table xmlns="http://schemas.openxmlformats.org/spreadsheetml/2006/main" id="1" name="Table5500" displayName="Table5500" ref="A1:K25" totalsRowShown="0" headerRowDxfId="291" dataDxfId="290">
  <autoFilter ref="A1:K25"/>
  <sortState ref="A2:K25">
    <sortCondition descending="1" ref="K1:K25"/>
  </sortState>
  <tableColumns count="11">
    <tableColumn id="1" name="Driver" dataDxfId="289" totalsRowDxfId="288"/>
    <tableColumn id="2" name="Tractor" dataDxfId="287" totalsRowDxfId="286"/>
    <tableColumn id="3" name="7/11" dataDxfId="285" totalsRowDxfId="284"/>
    <tableColumn id="5" name="7/18" dataDxfId="283" totalsRowDxfId="282"/>
    <tableColumn id="6" name="7/25" dataDxfId="281" totalsRowDxfId="280"/>
    <tableColumn id="7" name="8/1" dataDxfId="279" totalsRowDxfId="278"/>
    <tableColumn id="8" name="8/8" dataDxfId="277" totalsRowDxfId="276"/>
    <tableColumn id="11" name="8/15" dataDxfId="275" totalsRowDxfId="274"/>
    <tableColumn id="4" name="8/22" dataDxfId="273" totalsRowDxfId="272"/>
    <tableColumn id="10" name="8/29" dataDxfId="271" totalsRowDxfId="270"/>
    <tableColumn id="9" name="Total" dataDxfId="269" totalsRowDxfId="268">
      <calculatedColumnFormula>SUM(C2:J2)</calculatedColumnFormula>
    </tableColumn>
  </tableColumns>
  <tableStyleInfo name="TableStyleDark6 2 3" showFirstColumn="0" showLastColumn="0" showRowStripes="1" showColumnStripes="0"/>
</table>
</file>

<file path=xl/tables/table10.xml><?xml version="1.0" encoding="utf-8"?>
<table xmlns="http://schemas.openxmlformats.org/spreadsheetml/2006/main" id="10" name="TableJoe" displayName="TableJoe" ref="A1:J57" totalsRowShown="0" headerRowDxfId="75" dataDxfId="74">
  <autoFilter ref="A1:J57"/>
  <sortState ref="A2:J57">
    <sortCondition descending="1" ref="J1:J57"/>
  </sortState>
  <tableColumns count="10">
    <tableColumn id="2" name="Tractor" dataDxfId="73" totalsRowDxfId="72"/>
    <tableColumn id="3" name="7/11" dataDxfId="71" totalsRowDxfId="70"/>
    <tableColumn id="5" name="7/18" dataDxfId="69" totalsRowDxfId="68"/>
    <tableColumn id="6" name="7/25" dataDxfId="67" totalsRowDxfId="66"/>
    <tableColumn id="7" name="8/1" dataDxfId="65" totalsRowDxfId="64"/>
    <tableColumn id="8" name="8/8" dataDxfId="63" totalsRowDxfId="62"/>
    <tableColumn id="1" name="8/15" dataDxfId="61" totalsRowDxfId="60"/>
    <tableColumn id="4" name="8/22" dataDxfId="59" totalsRowDxfId="58"/>
    <tableColumn id="10" name="8/29" dataDxfId="57" totalsRowDxfId="56"/>
    <tableColumn id="9" name="Total" dataDxfId="55" totalsRowDxfId="54">
      <calculatedColumnFormula>SUM(B2:I2)</calculatedColumnFormula>
    </tableColumn>
  </tableColumns>
  <tableStyleInfo name="TableStyleDark6 2 3" showFirstColumn="0" showLastColumn="0" showRowStripes="1" showColumnStripes="0"/>
</table>
</file>

<file path=xl/tables/table11.xml><?xml version="1.0" encoding="utf-8"?>
<table xmlns="http://schemas.openxmlformats.org/spreadsheetml/2006/main" id="11" name="Table112" displayName="Table112" ref="A1:D14" totalsRowShown="0" headerRowDxfId="53" dataDxfId="52">
  <autoFilter ref="A1:D14"/>
  <tableColumns count="4">
    <tableColumn id="1" name="Class" dataDxfId="51"/>
    <tableColumn id="2" name="Driver" dataDxfId="50"/>
    <tableColumn id="3" name="Tractor" dataDxfId="49"/>
    <tableColumn id="4" name="Points" dataDxfId="48"/>
  </tableColumns>
  <tableStyleInfo name="TableStyleDark6 2 3" showFirstColumn="0" showLastColumn="0" showRowStripes="1" showColumnStripes="0"/>
</table>
</file>

<file path=xl/tables/table12.xml><?xml version="1.0" encoding="utf-8"?>
<table xmlns="http://schemas.openxmlformats.org/spreadsheetml/2006/main" id="13" name="TableOverall1314" displayName="TableOverall1314" ref="A1:K32" totalsRowShown="0" headerRowDxfId="47" dataDxfId="46">
  <autoFilter ref="A1:K32"/>
  <sortState ref="A2:K32">
    <sortCondition descending="1" ref="K1:K32"/>
  </sortState>
  <tableColumns count="11">
    <tableColumn id="1" name="Driver" dataDxfId="45" totalsRowDxfId="44"/>
    <tableColumn id="2" name="Placing" dataDxfId="43" totalsRowDxfId="42"/>
    <tableColumn id="3" name="7/11" dataDxfId="41" totalsRowDxfId="40"/>
    <tableColumn id="5" name="7/18" dataDxfId="39" totalsRowDxfId="38"/>
    <tableColumn id="6" name="7/25" dataDxfId="37" totalsRowDxfId="36"/>
    <tableColumn id="7" name="8/1" dataDxfId="35" totalsRowDxfId="34"/>
    <tableColumn id="8" name="8/8" dataDxfId="33" totalsRowDxfId="32"/>
    <tableColumn id="10" name="8/15" dataDxfId="31" totalsRowDxfId="30"/>
    <tableColumn id="4" name="8/22" dataDxfId="29" totalsRowDxfId="28"/>
    <tableColumn id="11" name="8/29" dataDxfId="27" totalsRowDxfId="26"/>
    <tableColumn id="9" name="Total" dataDxfId="25" totalsRowDxfId="24">
      <calculatedColumnFormula>SUM(C2:J2)</calculatedColumnFormula>
    </tableColumn>
  </tableColumns>
  <tableStyleInfo name="TableStyleDark6 2 3" showFirstColumn="0" showLastColumn="0" showRowStripes="1" showColumnStripes="0"/>
</table>
</file>

<file path=xl/tables/table13.xml><?xml version="1.0" encoding="utf-8"?>
<table xmlns="http://schemas.openxmlformats.org/spreadsheetml/2006/main" id="14" name="TableOverall131415" displayName="TableOverall131415" ref="A1:K32" totalsRowShown="0" headerRowDxfId="23" dataDxfId="22">
  <autoFilter ref="A1:K32"/>
  <sortState ref="A2:K32">
    <sortCondition descending="1" ref="K1:K32"/>
  </sortState>
  <tableColumns count="11">
    <tableColumn id="1" name="Driver" dataDxfId="21" totalsRowDxfId="20"/>
    <tableColumn id="2" name="Placing" dataDxfId="19" totalsRowDxfId="18"/>
    <tableColumn id="3" name="7/11" dataDxfId="17" totalsRowDxfId="16"/>
    <tableColumn id="5" name="7/18" dataDxfId="15" totalsRowDxfId="14"/>
    <tableColumn id="6" name="7/25" dataDxfId="13" totalsRowDxfId="12"/>
    <tableColumn id="7" name="8/1" dataDxfId="11" totalsRowDxfId="10"/>
    <tableColumn id="8" name="8/8" dataDxfId="9" totalsRowDxfId="8"/>
    <tableColumn id="10" name="8/15" dataDxfId="7" totalsRowDxfId="6"/>
    <tableColumn id="4" name="8/22" dataDxfId="5" totalsRowDxfId="4"/>
    <tableColumn id="11" name="8/29" dataDxfId="3" totalsRowDxfId="2"/>
    <tableColumn id="9" name="Total" dataDxfId="1" totalsRowDxfId="0">
      <calculatedColumnFormula>SUM(C2:J2)</calculatedColumnFormula>
    </tableColumn>
  </tableColumns>
  <tableStyleInfo name="TableStyleDark6 2 3" showFirstColumn="0" showLastColumn="0" showRowStripes="1" showColumnStripes="0"/>
</table>
</file>

<file path=xl/tables/table2.xml><?xml version="1.0" encoding="utf-8"?>
<table xmlns="http://schemas.openxmlformats.org/spreadsheetml/2006/main" id="2" name="Table10000" displayName="Table10000" ref="A1:K25" totalsRowShown="0" headerRowDxfId="267" dataDxfId="266">
  <autoFilter ref="A1:K25"/>
  <sortState ref="A2:K25">
    <sortCondition descending="1" ref="K1:K25"/>
  </sortState>
  <tableColumns count="11">
    <tableColumn id="1" name="Driver" dataDxfId="265" totalsRowDxfId="264"/>
    <tableColumn id="2" name="Tractor" dataDxfId="263" totalsRowDxfId="262"/>
    <tableColumn id="3" name="7/11" dataDxfId="261" totalsRowDxfId="260"/>
    <tableColumn id="5" name="7/18" dataDxfId="259" totalsRowDxfId="258"/>
    <tableColumn id="6" name="7/25" dataDxfId="257" totalsRowDxfId="256"/>
    <tableColumn id="7" name="8/1" dataDxfId="255" totalsRowDxfId="254"/>
    <tableColumn id="8" name="8/8" dataDxfId="253" totalsRowDxfId="252"/>
    <tableColumn id="11" name="8/15" dataDxfId="251" totalsRowDxfId="250"/>
    <tableColumn id="4" name="8/22" dataDxfId="249" totalsRowDxfId="248"/>
    <tableColumn id="10" name="8/29" dataDxfId="247" totalsRowDxfId="246"/>
    <tableColumn id="9" name="Total" dataDxfId="245" totalsRowDxfId="244">
      <calculatedColumnFormula>SUM(C2:J2)</calculatedColumnFormula>
    </tableColumn>
  </tableColumns>
  <tableStyleInfo name="TableStyleDark6 2 3" showFirstColumn="0" showLastColumn="0" showRowStripes="1" showColumnStripes="0"/>
</table>
</file>

<file path=xl/tables/table3.xml><?xml version="1.0" encoding="utf-8"?>
<table xmlns="http://schemas.openxmlformats.org/spreadsheetml/2006/main" id="3" name="Table6000" displayName="Table6000" ref="A1:K26" totalsRowShown="0" headerRowDxfId="243" dataDxfId="242">
  <autoFilter ref="A1:K26"/>
  <sortState ref="A2:K26">
    <sortCondition descending="1" ref="K1:K26"/>
  </sortState>
  <tableColumns count="11">
    <tableColumn id="1" name="Driver" dataDxfId="241" totalsRowDxfId="240"/>
    <tableColumn id="2" name="Tractor" dataDxfId="239" totalsRowDxfId="238"/>
    <tableColumn id="3" name="7/11" dataDxfId="237" totalsRowDxfId="236"/>
    <tableColumn id="5" name="7/18" dataDxfId="235" totalsRowDxfId="234"/>
    <tableColumn id="6" name="7/25" dataDxfId="233" totalsRowDxfId="232"/>
    <tableColumn id="7" name="8/1" dataDxfId="231" totalsRowDxfId="230"/>
    <tableColumn id="8" name="8/8" dataDxfId="229" totalsRowDxfId="228"/>
    <tableColumn id="11" name="8/15" dataDxfId="227" totalsRowDxfId="226"/>
    <tableColumn id="4" name="8/22" dataDxfId="225" totalsRowDxfId="224"/>
    <tableColumn id="10" name="8/29" dataDxfId="223" totalsRowDxfId="222"/>
    <tableColumn id="9" name="Total" dataDxfId="221" totalsRowDxfId="220">
      <calculatedColumnFormula>SUM(C2:J2)</calculatedColumnFormula>
    </tableColumn>
  </tableColumns>
  <tableStyleInfo name="TableStyleDark6 2 3" showFirstColumn="0" showLastColumn="0" showRowStripes="1" showColumnStripes="0"/>
</table>
</file>

<file path=xl/tables/table4.xml><?xml version="1.0" encoding="utf-8"?>
<table xmlns="http://schemas.openxmlformats.org/spreadsheetml/2006/main" id="6" name="Table9500" displayName="Table9500" ref="A1:K32" totalsRowShown="0" headerRowDxfId="219" dataDxfId="218">
  <autoFilter ref="A1:K32"/>
  <sortState ref="A2:K32">
    <sortCondition descending="1" ref="K1:K32"/>
  </sortState>
  <tableColumns count="11">
    <tableColumn id="1" name="Driver" dataDxfId="217" totalsRowDxfId="216"/>
    <tableColumn id="2" name="Tractor" dataDxfId="215" totalsRowDxfId="214"/>
    <tableColumn id="3" name="7/11" dataDxfId="213" totalsRowDxfId="212"/>
    <tableColumn id="5" name="7/18" dataDxfId="211" totalsRowDxfId="210"/>
    <tableColumn id="6" name="7/25" dataDxfId="209" totalsRowDxfId="208"/>
    <tableColumn id="7" name="8/1" dataDxfId="207" totalsRowDxfId="206"/>
    <tableColumn id="8" name="8/8" dataDxfId="205" totalsRowDxfId="204"/>
    <tableColumn id="11" name="8/15" dataDxfId="203" totalsRowDxfId="202"/>
    <tableColumn id="4" name="8/22" dataDxfId="201" totalsRowDxfId="200"/>
    <tableColumn id="10" name="8/29" dataDxfId="199" totalsRowDxfId="198"/>
    <tableColumn id="9" name="Total" dataDxfId="197" totalsRowDxfId="196">
      <calculatedColumnFormula>SUM(C2:J2)</calculatedColumnFormula>
    </tableColumn>
  </tableColumns>
  <tableStyleInfo name="TableStyleDark6 2 3" showFirstColumn="0" showLastColumn="0" showRowStripes="1" showColumnStripes="0"/>
</table>
</file>

<file path=xl/tables/table5.xml><?xml version="1.0" encoding="utf-8"?>
<table xmlns="http://schemas.openxmlformats.org/spreadsheetml/2006/main" id="5" name="Table6500" displayName="Table6500" ref="A1:K27" totalsRowShown="0" headerRowDxfId="195" dataDxfId="194">
  <autoFilter ref="A1:K27"/>
  <sortState ref="A2:K27">
    <sortCondition descending="1" ref="K1:K27"/>
  </sortState>
  <tableColumns count="11">
    <tableColumn id="1" name="Driver" dataDxfId="193" totalsRowDxfId="192"/>
    <tableColumn id="2" name="Tractor" dataDxfId="191" totalsRowDxfId="190"/>
    <tableColumn id="3" name="7/11" dataDxfId="189" totalsRowDxfId="188"/>
    <tableColumn id="5" name="7/18" dataDxfId="187" totalsRowDxfId="186"/>
    <tableColumn id="6" name="7/25" dataDxfId="185" totalsRowDxfId="184"/>
    <tableColumn id="7" name="8/1" dataDxfId="183" totalsRowDxfId="182"/>
    <tableColumn id="8" name="8/8" dataDxfId="181" totalsRowDxfId="180"/>
    <tableColumn id="11" name="8/15" dataDxfId="179" totalsRowDxfId="178"/>
    <tableColumn id="4" name="8/22" dataDxfId="177" totalsRowDxfId="176"/>
    <tableColumn id="10" name="8/29" dataDxfId="175" totalsRowDxfId="174"/>
    <tableColumn id="9" name="Total" dataDxfId="173" totalsRowDxfId="172">
      <calculatedColumnFormula>SUM(C2:J2)</calculatedColumnFormula>
    </tableColumn>
  </tableColumns>
  <tableStyleInfo name="TableStyleDark6 2 3" showFirstColumn="0" showLastColumn="0" showRowStripes="1" showColumnStripes="0"/>
</table>
</file>

<file path=xl/tables/table6.xml><?xml version="1.0" encoding="utf-8"?>
<table xmlns="http://schemas.openxmlformats.org/spreadsheetml/2006/main" id="7" name="Table9000" displayName="Table9000" ref="A1:K28" totalsRowShown="0" headerRowDxfId="171" dataDxfId="170">
  <autoFilter ref="A1:K28"/>
  <sortState ref="A2:K28">
    <sortCondition descending="1" ref="K1:K28"/>
  </sortState>
  <tableColumns count="11">
    <tableColumn id="1" name="Driver" dataDxfId="169" totalsRowDxfId="168"/>
    <tableColumn id="2" name="Tractor" dataDxfId="167" totalsRowDxfId="166"/>
    <tableColumn id="3" name="7/11" dataDxfId="165" totalsRowDxfId="164"/>
    <tableColumn id="5" name="7/18" dataDxfId="163" totalsRowDxfId="162"/>
    <tableColumn id="6" name="7/25" dataDxfId="161" totalsRowDxfId="160"/>
    <tableColumn id="7" name="8/1" dataDxfId="159" totalsRowDxfId="158"/>
    <tableColumn id="8" name="8/8" dataDxfId="157" totalsRowDxfId="156"/>
    <tableColumn id="11" name="8/15" dataDxfId="155" totalsRowDxfId="154"/>
    <tableColumn id="4" name="8/22" dataDxfId="153" totalsRowDxfId="152"/>
    <tableColumn id="10" name="8/29" dataDxfId="151" totalsRowDxfId="150"/>
    <tableColumn id="9" name="Total" dataDxfId="149" totalsRowDxfId="148">
      <calculatedColumnFormula>SUM(C2:J2)</calculatedColumnFormula>
    </tableColumn>
  </tableColumns>
  <tableStyleInfo name="TableStyleDark6 2 3" showFirstColumn="0" showLastColumn="0" showRowStripes="1" showColumnStripes="0"/>
</table>
</file>

<file path=xl/tables/table7.xml><?xml version="1.0" encoding="utf-8"?>
<table xmlns="http://schemas.openxmlformats.org/spreadsheetml/2006/main" id="4" name="Table7000" displayName="Table7000" ref="A1:K21" totalsRowShown="0" headerRowDxfId="147" dataDxfId="146">
  <autoFilter ref="A1:K21"/>
  <sortState ref="A2:K21">
    <sortCondition descending="1" ref="K1:K21"/>
  </sortState>
  <tableColumns count="11">
    <tableColumn id="1" name="Driver" dataDxfId="145" totalsRowDxfId="144"/>
    <tableColumn id="2" name="Tractor" dataDxfId="143" totalsRowDxfId="142"/>
    <tableColumn id="3" name="7/11" dataDxfId="141" totalsRowDxfId="140"/>
    <tableColumn id="5" name="7/18" dataDxfId="139" totalsRowDxfId="138"/>
    <tableColumn id="6" name="7/25" dataDxfId="137" totalsRowDxfId="136"/>
    <tableColumn id="7" name="8/1" dataDxfId="135" totalsRowDxfId="134"/>
    <tableColumn id="8" name="8/8" dataDxfId="133" totalsRowDxfId="132"/>
    <tableColumn id="11" name="8/15" dataDxfId="131" totalsRowDxfId="130"/>
    <tableColumn id="4" name="8/22" dataDxfId="129" totalsRowDxfId="128"/>
    <tableColumn id="10" name="8/29" dataDxfId="127" totalsRowDxfId="126"/>
    <tableColumn id="9" name="Total" dataDxfId="125" totalsRowDxfId="124">
      <calculatedColumnFormula>SUM(C2:J2)</calculatedColumnFormula>
    </tableColumn>
  </tableColumns>
  <tableStyleInfo name="TableStyleDark6 2 3" showFirstColumn="0" showLastColumn="0" showRowStripes="1" showColumnStripes="0"/>
</table>
</file>

<file path=xl/tables/table8.xml><?xml version="1.0" encoding="utf-8"?>
<table xmlns="http://schemas.openxmlformats.org/spreadsheetml/2006/main" id="8" name="Table8500" displayName="Table8500" ref="A1:K24" totalsRowShown="0" headerRowDxfId="123" dataDxfId="122">
  <autoFilter ref="A1:K24"/>
  <sortState ref="A2:K24">
    <sortCondition descending="1" ref="K1:K24"/>
  </sortState>
  <tableColumns count="11">
    <tableColumn id="1" name="Driver" dataDxfId="121" totalsRowDxfId="120"/>
    <tableColumn id="2" name="Tractor" dataDxfId="119" totalsRowDxfId="118"/>
    <tableColumn id="3" name="7/11" dataDxfId="117" totalsRowDxfId="116"/>
    <tableColumn id="5" name="7/18" dataDxfId="115" totalsRowDxfId="114"/>
    <tableColumn id="6" name="7/25" dataDxfId="113" totalsRowDxfId="112"/>
    <tableColumn id="7" name="8/1" dataDxfId="111" totalsRowDxfId="110"/>
    <tableColumn id="8" name="8/8" dataDxfId="109" totalsRowDxfId="108"/>
    <tableColumn id="11" name="8/15" dataDxfId="107" totalsRowDxfId="106"/>
    <tableColumn id="4" name="8/22" dataDxfId="105" totalsRowDxfId="104"/>
    <tableColumn id="10" name="8/29" dataDxfId="103" totalsRowDxfId="102"/>
    <tableColumn id="9" name="Total" dataDxfId="101" totalsRowDxfId="100">
      <calculatedColumnFormula>SUM(C2:J2)</calculatedColumnFormula>
    </tableColumn>
  </tableColumns>
  <tableStyleInfo name="TableStyleDark6 2 3" showFirstColumn="0" showLastColumn="0" showRowStripes="1" showColumnStripes="0"/>
</table>
</file>

<file path=xl/tables/table9.xml><?xml version="1.0" encoding="utf-8"?>
<table xmlns="http://schemas.openxmlformats.org/spreadsheetml/2006/main" id="9" name="TableOverall" displayName="TableOverall" ref="A1:K36" totalsRowShown="0" headerRowDxfId="99" dataDxfId="98">
  <autoFilter ref="A1:K36"/>
  <sortState ref="A2:K36">
    <sortCondition descending="1" ref="K1:K36"/>
  </sortState>
  <tableColumns count="11">
    <tableColumn id="1" name="Driver" dataDxfId="97" totalsRowDxfId="96"/>
    <tableColumn id="2" name="Placing" dataDxfId="95" totalsRowDxfId="94"/>
    <tableColumn id="3" name="7/11" dataDxfId="93" totalsRowDxfId="92"/>
    <tableColumn id="5" name="7/18" dataDxfId="91" totalsRowDxfId="90"/>
    <tableColumn id="6" name="7/25" dataDxfId="89" totalsRowDxfId="88"/>
    <tableColumn id="7" name="8/1" dataDxfId="87" totalsRowDxfId="86"/>
    <tableColumn id="8" name="8/8" dataDxfId="85" totalsRowDxfId="84"/>
    <tableColumn id="10" name="8/15" dataDxfId="83" totalsRowDxfId="82"/>
    <tableColumn id="4" name="8/22" dataDxfId="81" totalsRowDxfId="80"/>
    <tableColumn id="11" name="8/29" dataDxfId="79" totalsRowDxfId="78"/>
    <tableColumn id="9" name="Total" dataDxfId="77" totalsRowDxfId="76">
      <calculatedColumnFormula>SUM(C2:J2)</calculatedColumnFormula>
    </tableColumn>
  </tableColumns>
  <tableStyleInfo name="TableStyleDark6 2 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25"/>
  <sheetViews>
    <sheetView zoomScaleNormal="100" workbookViewId="0">
      <pane xSplit="2" ySplit="1" topLeftCell="C2" activePane="bottomRight" state="frozen"/>
      <selection pane="topRight" activeCell="C1" sqref="C1"/>
      <selection pane="bottomLeft" activeCell="A2" sqref="A2"/>
      <selection pane="bottomRight"/>
    </sheetView>
  </sheetViews>
  <sheetFormatPr defaultColWidth="7.85546875" defaultRowHeight="26.25" x14ac:dyDescent="0.4"/>
  <cols>
    <col min="1" max="1" width="26.140625" style="1" bestFit="1" customWidth="1"/>
    <col min="2" max="2" width="18.85546875" style="2" bestFit="1" customWidth="1"/>
    <col min="3" max="3" width="11" style="2" bestFit="1" customWidth="1"/>
    <col min="4" max="4" width="9" style="2" bestFit="1" customWidth="1"/>
    <col min="5" max="7" width="11" style="2" bestFit="1" customWidth="1"/>
    <col min="8" max="10" width="11" style="2" customWidth="1"/>
    <col min="11" max="11" width="12.85546875" style="1" bestFit="1" customWidth="1"/>
    <col min="12" max="16384" width="7.85546875" style="2"/>
  </cols>
  <sheetData>
    <row r="1" spans="1:13" x14ac:dyDescent="0.4">
      <c r="A1" s="1" t="s">
        <v>0</v>
      </c>
      <c r="B1" s="2" t="s">
        <v>1</v>
      </c>
      <c r="C1" s="3" t="s">
        <v>99</v>
      </c>
      <c r="D1" s="3" t="s">
        <v>100</v>
      </c>
      <c r="E1" s="3" t="s">
        <v>101</v>
      </c>
      <c r="F1" s="3" t="s">
        <v>102</v>
      </c>
      <c r="G1" s="3" t="s">
        <v>103</v>
      </c>
      <c r="H1" s="3" t="s">
        <v>104</v>
      </c>
      <c r="I1" s="3" t="s">
        <v>105</v>
      </c>
      <c r="J1" s="3" t="s">
        <v>106</v>
      </c>
      <c r="K1" s="4" t="s">
        <v>2</v>
      </c>
    </row>
    <row r="2" spans="1:13" ht="25.5" customHeight="1" x14ac:dyDescent="0.4">
      <c r="A2" s="1" t="s">
        <v>86</v>
      </c>
      <c r="B2" s="2" t="s">
        <v>5</v>
      </c>
      <c r="C2" s="5">
        <v>8</v>
      </c>
      <c r="D2" s="5">
        <v>1</v>
      </c>
      <c r="E2" s="5">
        <v>8</v>
      </c>
      <c r="F2" s="5"/>
      <c r="G2" s="5">
        <v>2</v>
      </c>
      <c r="H2" s="5">
        <v>10</v>
      </c>
      <c r="I2" s="5">
        <v>2</v>
      </c>
      <c r="J2" s="5">
        <v>1</v>
      </c>
      <c r="K2" s="6">
        <f t="shared" ref="K2:K25" si="0">SUM(C2:J2)</f>
        <v>32</v>
      </c>
      <c r="M2" s="2">
        <v>1</v>
      </c>
    </row>
    <row r="3" spans="1:13" ht="26.25" customHeight="1" x14ac:dyDescent="0.4">
      <c r="A3" s="1" t="s">
        <v>91</v>
      </c>
      <c r="B3" s="8" t="s">
        <v>11</v>
      </c>
      <c r="C3" s="9">
        <v>2</v>
      </c>
      <c r="D3" s="9"/>
      <c r="E3" s="9">
        <v>2</v>
      </c>
      <c r="F3" s="9"/>
      <c r="G3" s="9"/>
      <c r="H3" s="9"/>
      <c r="I3" s="9">
        <v>8</v>
      </c>
      <c r="J3" s="9">
        <v>10</v>
      </c>
      <c r="K3" s="10">
        <f t="shared" si="0"/>
        <v>22</v>
      </c>
      <c r="M3" s="2">
        <v>2</v>
      </c>
    </row>
    <row r="4" spans="1:13" ht="25.5" customHeight="1" x14ac:dyDescent="0.4">
      <c r="A4" s="1" t="s">
        <v>84</v>
      </c>
      <c r="B4" s="2" t="s">
        <v>13</v>
      </c>
      <c r="C4" s="5"/>
      <c r="D4" s="5"/>
      <c r="E4" s="5">
        <v>6</v>
      </c>
      <c r="F4" s="5"/>
      <c r="G4" s="5"/>
      <c r="H4" s="5">
        <v>6</v>
      </c>
      <c r="I4" s="5"/>
      <c r="J4" s="5">
        <v>8</v>
      </c>
      <c r="K4" s="6">
        <f t="shared" si="0"/>
        <v>20</v>
      </c>
      <c r="M4" s="2">
        <v>3</v>
      </c>
    </row>
    <row r="5" spans="1:13" ht="25.5" customHeight="1" x14ac:dyDescent="0.4">
      <c r="A5" s="1" t="s">
        <v>79</v>
      </c>
      <c r="B5" s="2" t="s">
        <v>3</v>
      </c>
      <c r="C5" s="5">
        <v>4</v>
      </c>
      <c r="D5" s="5"/>
      <c r="E5" s="5"/>
      <c r="F5" s="5"/>
      <c r="G5" s="5">
        <v>10</v>
      </c>
      <c r="H5" s="5">
        <v>4</v>
      </c>
      <c r="I5" s="5"/>
      <c r="J5" s="5"/>
      <c r="K5" s="6">
        <f t="shared" si="0"/>
        <v>18</v>
      </c>
      <c r="M5" s="2">
        <v>4</v>
      </c>
    </row>
    <row r="6" spans="1:13" ht="25.5" customHeight="1" x14ac:dyDescent="0.4">
      <c r="A6" s="1" t="s">
        <v>90</v>
      </c>
      <c r="B6" s="8" t="s">
        <v>9</v>
      </c>
      <c r="C6" s="9"/>
      <c r="D6" s="9">
        <v>6</v>
      </c>
      <c r="E6" s="9">
        <v>10</v>
      </c>
      <c r="F6" s="9"/>
      <c r="G6" s="9"/>
      <c r="H6" s="9"/>
      <c r="I6" s="9"/>
      <c r="J6" s="9"/>
      <c r="K6" s="10">
        <f t="shared" si="0"/>
        <v>16</v>
      </c>
      <c r="M6" s="2">
        <v>5</v>
      </c>
    </row>
    <row r="7" spans="1:13" ht="25.5" customHeight="1" x14ac:dyDescent="0.4">
      <c r="A7" s="1" t="s">
        <v>78</v>
      </c>
      <c r="B7" s="2" t="s">
        <v>36</v>
      </c>
      <c r="C7" s="5">
        <v>6</v>
      </c>
      <c r="D7" s="5"/>
      <c r="E7" s="5"/>
      <c r="F7" s="5"/>
      <c r="G7" s="5"/>
      <c r="H7" s="5">
        <v>8</v>
      </c>
      <c r="I7" s="5"/>
      <c r="J7" s="5"/>
      <c r="K7" s="6">
        <f t="shared" si="0"/>
        <v>14</v>
      </c>
      <c r="M7" s="2">
        <v>6</v>
      </c>
    </row>
    <row r="8" spans="1:13" ht="25.5" customHeight="1" x14ac:dyDescent="0.4">
      <c r="A8" s="1" t="s">
        <v>88</v>
      </c>
      <c r="B8" s="2" t="s">
        <v>8</v>
      </c>
      <c r="C8" s="5">
        <v>10</v>
      </c>
      <c r="D8" s="5"/>
      <c r="E8" s="5">
        <v>4</v>
      </c>
      <c r="F8" s="5"/>
      <c r="G8" s="5"/>
      <c r="H8" s="5"/>
      <c r="I8" s="5"/>
      <c r="J8" s="5"/>
      <c r="K8" s="6">
        <f t="shared" si="0"/>
        <v>14</v>
      </c>
      <c r="M8" s="2">
        <v>6</v>
      </c>
    </row>
    <row r="9" spans="1:13" ht="25.5" customHeight="1" x14ac:dyDescent="0.4">
      <c r="A9" s="1" t="s">
        <v>87</v>
      </c>
      <c r="B9" s="2" t="s">
        <v>31</v>
      </c>
      <c r="C9" s="5"/>
      <c r="D9" s="5"/>
      <c r="E9" s="5"/>
      <c r="F9" s="5"/>
      <c r="G9" s="5"/>
      <c r="H9" s="5">
        <v>2</v>
      </c>
      <c r="I9" s="5">
        <v>10</v>
      </c>
      <c r="J9" s="5"/>
      <c r="K9" s="6">
        <f t="shared" si="0"/>
        <v>12</v>
      </c>
    </row>
    <row r="10" spans="1:13" ht="25.5" customHeight="1" x14ac:dyDescent="0.4">
      <c r="A10" s="1" t="s">
        <v>95</v>
      </c>
      <c r="B10" s="8" t="s">
        <v>26</v>
      </c>
      <c r="C10" s="9"/>
      <c r="D10" s="9"/>
      <c r="E10" s="9"/>
      <c r="F10" s="9"/>
      <c r="G10" s="9"/>
      <c r="H10" s="9"/>
      <c r="I10" s="9">
        <v>4</v>
      </c>
      <c r="J10" s="9">
        <v>6</v>
      </c>
      <c r="K10" s="10">
        <f t="shared" si="0"/>
        <v>10</v>
      </c>
    </row>
    <row r="11" spans="1:13" ht="25.5" customHeight="1" x14ac:dyDescent="0.4">
      <c r="A11" s="1" t="s">
        <v>91</v>
      </c>
      <c r="B11" s="2" t="s">
        <v>7</v>
      </c>
      <c r="C11" s="5"/>
      <c r="D11" s="5">
        <v>10</v>
      </c>
      <c r="E11" s="5"/>
      <c r="F11" s="5"/>
      <c r="G11" s="5"/>
      <c r="H11" s="5"/>
      <c r="I11" s="5"/>
      <c r="J11" s="5"/>
      <c r="K11" s="6">
        <f t="shared" si="0"/>
        <v>10</v>
      </c>
    </row>
    <row r="12" spans="1:13" ht="25.5" customHeight="1" x14ac:dyDescent="0.4">
      <c r="A12" s="1" t="s">
        <v>95</v>
      </c>
      <c r="B12" s="2" t="s">
        <v>12</v>
      </c>
      <c r="C12" s="9"/>
      <c r="D12" s="9">
        <v>8</v>
      </c>
      <c r="E12" s="9"/>
      <c r="F12" s="9"/>
      <c r="G12" s="9"/>
      <c r="H12" s="9"/>
      <c r="I12" s="9"/>
      <c r="J12" s="9"/>
      <c r="K12" s="10">
        <f t="shared" si="0"/>
        <v>8</v>
      </c>
    </row>
    <row r="13" spans="1:13" ht="25.5" customHeight="1" x14ac:dyDescent="0.4">
      <c r="A13" s="1" t="s">
        <v>83</v>
      </c>
      <c r="B13" s="2" t="s">
        <v>7</v>
      </c>
      <c r="C13" s="5"/>
      <c r="D13" s="5"/>
      <c r="E13" s="5"/>
      <c r="F13" s="5"/>
      <c r="G13" s="5">
        <v>8</v>
      </c>
      <c r="H13" s="5"/>
      <c r="I13" s="5"/>
      <c r="J13" s="5"/>
      <c r="K13" s="6">
        <f t="shared" si="0"/>
        <v>8</v>
      </c>
    </row>
    <row r="14" spans="1:13" ht="25.5" customHeight="1" x14ac:dyDescent="0.4">
      <c r="A14" s="1" t="s">
        <v>78</v>
      </c>
      <c r="B14" s="2" t="s">
        <v>8</v>
      </c>
      <c r="C14" s="5"/>
      <c r="D14" s="5"/>
      <c r="E14" s="5"/>
      <c r="F14" s="5"/>
      <c r="G14" s="5"/>
      <c r="H14" s="5"/>
      <c r="I14" s="5">
        <v>6</v>
      </c>
      <c r="J14" s="5"/>
      <c r="K14" s="12">
        <f t="shared" si="0"/>
        <v>6</v>
      </c>
    </row>
    <row r="15" spans="1:13" ht="25.5" customHeight="1" x14ac:dyDescent="0.4">
      <c r="A15" s="1" t="s">
        <v>88</v>
      </c>
      <c r="B15" s="2" t="s">
        <v>122</v>
      </c>
      <c r="C15" s="5"/>
      <c r="D15" s="5"/>
      <c r="E15" s="5"/>
      <c r="F15" s="5"/>
      <c r="G15" s="5">
        <v>6</v>
      </c>
      <c r="H15" s="5"/>
      <c r="I15" s="5"/>
      <c r="J15" s="5"/>
      <c r="K15" s="12">
        <f t="shared" si="0"/>
        <v>6</v>
      </c>
    </row>
    <row r="16" spans="1:13" ht="25.5" customHeight="1" x14ac:dyDescent="0.4">
      <c r="A16" s="1" t="s">
        <v>82</v>
      </c>
      <c r="B16" s="2" t="s">
        <v>70</v>
      </c>
      <c r="C16" s="9"/>
      <c r="D16" s="9">
        <v>4</v>
      </c>
      <c r="E16" s="9"/>
      <c r="F16" s="9"/>
      <c r="G16" s="9"/>
      <c r="H16" s="9"/>
      <c r="I16" s="9"/>
      <c r="J16" s="9"/>
      <c r="K16" s="10">
        <f t="shared" si="0"/>
        <v>4</v>
      </c>
    </row>
    <row r="17" spans="1:11" ht="25.5" customHeight="1" x14ac:dyDescent="0.4">
      <c r="A17" s="1" t="s">
        <v>79</v>
      </c>
      <c r="B17" s="2" t="s">
        <v>123</v>
      </c>
      <c r="C17" s="5"/>
      <c r="D17" s="5"/>
      <c r="E17" s="5"/>
      <c r="F17" s="5"/>
      <c r="G17" s="5">
        <v>4</v>
      </c>
      <c r="H17" s="5"/>
      <c r="I17" s="5"/>
      <c r="J17" s="5"/>
      <c r="K17" s="12">
        <f t="shared" si="0"/>
        <v>4</v>
      </c>
    </row>
    <row r="18" spans="1:11" ht="25.5" customHeight="1" x14ac:dyDescent="0.4">
      <c r="A18" s="1" t="s">
        <v>94</v>
      </c>
      <c r="B18" s="2" t="s">
        <v>6</v>
      </c>
      <c r="C18" s="5"/>
      <c r="D18" s="5">
        <v>2</v>
      </c>
      <c r="E18" s="5">
        <v>1</v>
      </c>
      <c r="F18" s="5"/>
      <c r="G18" s="5"/>
      <c r="H18" s="5"/>
      <c r="I18" s="5">
        <v>1</v>
      </c>
      <c r="J18" s="5"/>
      <c r="K18" s="6">
        <f t="shared" si="0"/>
        <v>4</v>
      </c>
    </row>
    <row r="19" spans="1:11" ht="25.5" customHeight="1" x14ac:dyDescent="0.4">
      <c r="A19" s="1" t="s">
        <v>88</v>
      </c>
      <c r="B19" s="2" t="s">
        <v>9</v>
      </c>
      <c r="C19" s="5"/>
      <c r="D19" s="5"/>
      <c r="E19" s="5"/>
      <c r="F19" s="5"/>
      <c r="G19" s="5"/>
      <c r="H19" s="5"/>
      <c r="I19" s="5"/>
      <c r="J19" s="5">
        <v>4</v>
      </c>
      <c r="K19" s="6">
        <f t="shared" si="0"/>
        <v>4</v>
      </c>
    </row>
    <row r="20" spans="1:11" ht="25.5" customHeight="1" x14ac:dyDescent="0.4">
      <c r="A20" s="1" t="s">
        <v>86</v>
      </c>
      <c r="B20" s="2" t="s">
        <v>10</v>
      </c>
      <c r="C20" s="5">
        <v>1</v>
      </c>
      <c r="D20" s="5"/>
      <c r="E20" s="5"/>
      <c r="F20" s="5"/>
      <c r="G20" s="5"/>
      <c r="H20" s="5"/>
      <c r="I20" s="5"/>
      <c r="J20" s="5">
        <v>2</v>
      </c>
      <c r="K20" s="6">
        <f t="shared" si="0"/>
        <v>3</v>
      </c>
    </row>
    <row r="21" spans="1:11" x14ac:dyDescent="0.4">
      <c r="A21" s="1" t="s">
        <v>81</v>
      </c>
      <c r="B21" s="2" t="s">
        <v>37</v>
      </c>
      <c r="C21" s="5"/>
      <c r="D21" s="5"/>
      <c r="E21" s="5"/>
      <c r="F21" s="5"/>
      <c r="G21" s="5"/>
      <c r="H21" s="5">
        <v>1</v>
      </c>
      <c r="I21" s="5"/>
      <c r="J21" s="5"/>
      <c r="K21" s="6">
        <f t="shared" si="0"/>
        <v>1</v>
      </c>
    </row>
    <row r="22" spans="1:11" x14ac:dyDescent="0.4">
      <c r="A22" s="1" t="s">
        <v>78</v>
      </c>
      <c r="B22" s="2" t="s">
        <v>124</v>
      </c>
      <c r="C22" s="5"/>
      <c r="D22" s="5"/>
      <c r="E22" s="5"/>
      <c r="F22" s="5"/>
      <c r="G22" s="5">
        <v>1</v>
      </c>
      <c r="H22" s="5"/>
      <c r="I22" s="5"/>
      <c r="J22" s="5"/>
      <c r="K22" s="12">
        <f t="shared" si="0"/>
        <v>1</v>
      </c>
    </row>
    <row r="23" spans="1:11" x14ac:dyDescent="0.4">
      <c r="A23" s="1" t="s">
        <v>92</v>
      </c>
      <c r="B23" s="2" t="s">
        <v>69</v>
      </c>
      <c r="C23" s="9"/>
      <c r="D23" s="9"/>
      <c r="E23" s="9"/>
      <c r="F23" s="9"/>
      <c r="G23" s="9"/>
      <c r="H23" s="9"/>
      <c r="I23" s="9"/>
      <c r="J23" s="9"/>
      <c r="K23" s="10">
        <f t="shared" si="0"/>
        <v>0</v>
      </c>
    </row>
    <row r="24" spans="1:11" x14ac:dyDescent="0.4">
      <c r="A24" s="1" t="s">
        <v>96</v>
      </c>
      <c r="B24" s="2" t="s">
        <v>4</v>
      </c>
      <c r="C24" s="5"/>
      <c r="D24" s="5"/>
      <c r="E24" s="5"/>
      <c r="F24" s="5"/>
      <c r="G24" s="5"/>
      <c r="H24" s="5"/>
      <c r="I24" s="5"/>
      <c r="J24" s="5"/>
      <c r="K24" s="6">
        <f t="shared" si="0"/>
        <v>0</v>
      </c>
    </row>
    <row r="25" spans="1:11" x14ac:dyDescent="0.4">
      <c r="A25" s="1" t="s">
        <v>97</v>
      </c>
      <c r="B25" s="8" t="s">
        <v>25</v>
      </c>
      <c r="C25" s="9"/>
      <c r="D25" s="9"/>
      <c r="E25" s="9"/>
      <c r="F25" s="9"/>
      <c r="G25" s="9"/>
      <c r="H25" s="9"/>
      <c r="I25" s="9"/>
      <c r="J25" s="9"/>
      <c r="K25" s="10">
        <f t="shared" si="0"/>
        <v>0</v>
      </c>
    </row>
  </sheetData>
  <phoneticPr fontId="18" type="noConversion"/>
  <pageMargins left="0.25" right="0.25" top="0.75" bottom="0.75" header="0.3" footer="0.3"/>
  <pageSetup orientation="landscape" r:id="rId1"/>
  <headerFooter>
    <oddHeader>&amp;L&amp;"Times New Roman,Bold Italic"&amp;28 5,500</oddHeader>
  </headerFooter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9"/>
  <sheetViews>
    <sheetView zoomScaleNormal="100" workbookViewId="0">
      <selection activeCell="A33" sqref="A33:J33"/>
    </sheetView>
  </sheetViews>
  <sheetFormatPr defaultColWidth="7.85546875" defaultRowHeight="26.25" x14ac:dyDescent="0.4"/>
  <cols>
    <col min="1" max="1" width="20.85546875" style="1" bestFit="1" customWidth="1"/>
    <col min="2" max="2" width="11" style="2" bestFit="1" customWidth="1"/>
    <col min="3" max="3" width="9" style="2" bestFit="1" customWidth="1"/>
    <col min="4" max="6" width="11" style="2" bestFit="1" customWidth="1"/>
    <col min="7" max="9" width="11" style="2" customWidth="1"/>
    <col min="10" max="10" width="12.85546875" style="1" bestFit="1" customWidth="1"/>
    <col min="11" max="16384" width="7.85546875" style="2"/>
  </cols>
  <sheetData>
    <row r="1" spans="1:10" x14ac:dyDescent="0.4">
      <c r="A1" s="1" t="s">
        <v>1</v>
      </c>
      <c r="B1" s="3" t="s">
        <v>99</v>
      </c>
      <c r="C1" s="3" t="s">
        <v>100</v>
      </c>
      <c r="D1" s="3" t="s">
        <v>101</v>
      </c>
      <c r="E1" s="3" t="s">
        <v>102</v>
      </c>
      <c r="F1" s="3" t="s">
        <v>103</v>
      </c>
      <c r="G1" s="3" t="s">
        <v>104</v>
      </c>
      <c r="H1" s="3" t="s">
        <v>105</v>
      </c>
      <c r="I1" s="3" t="s">
        <v>106</v>
      </c>
      <c r="J1" s="4" t="s">
        <v>2</v>
      </c>
    </row>
    <row r="2" spans="1:10" x14ac:dyDescent="0.4">
      <c r="A2" s="7" t="s">
        <v>5</v>
      </c>
      <c r="B2" s="9">
        <v>8</v>
      </c>
      <c r="C2" s="9">
        <v>7</v>
      </c>
      <c r="D2" s="9">
        <v>22</v>
      </c>
      <c r="E2" s="9"/>
      <c r="F2" s="9">
        <v>18</v>
      </c>
      <c r="G2" s="9">
        <v>19</v>
      </c>
      <c r="H2" s="9">
        <v>8</v>
      </c>
      <c r="I2" s="9">
        <v>13</v>
      </c>
      <c r="J2" s="6">
        <f t="shared" ref="J2:J33" si="0">SUM(B2:I2)</f>
        <v>95</v>
      </c>
    </row>
    <row r="3" spans="1:10" ht="25.5" customHeight="1" x14ac:dyDescent="0.4">
      <c r="A3" s="1" t="s">
        <v>18</v>
      </c>
      <c r="B3" s="5">
        <v>4</v>
      </c>
      <c r="C3" s="5">
        <v>19</v>
      </c>
      <c r="D3" s="5">
        <v>16</v>
      </c>
      <c r="E3" s="5"/>
      <c r="F3" s="5">
        <v>17</v>
      </c>
      <c r="G3" s="5">
        <v>15</v>
      </c>
      <c r="H3" s="5">
        <v>6</v>
      </c>
      <c r="I3" s="5">
        <v>14</v>
      </c>
      <c r="J3" s="6">
        <f t="shared" si="0"/>
        <v>91</v>
      </c>
    </row>
    <row r="4" spans="1:10" ht="25.5" customHeight="1" x14ac:dyDescent="0.4">
      <c r="A4" s="1" t="s">
        <v>32</v>
      </c>
      <c r="B4" s="5">
        <v>20</v>
      </c>
      <c r="C4" s="5">
        <v>10</v>
      </c>
      <c r="D4" s="5">
        <v>8</v>
      </c>
      <c r="E4" s="5"/>
      <c r="F4" s="5">
        <v>4</v>
      </c>
      <c r="G4" s="5">
        <v>18</v>
      </c>
      <c r="H4" s="5"/>
      <c r="I4" s="5">
        <v>22</v>
      </c>
      <c r="J4" s="6">
        <f t="shared" si="0"/>
        <v>82</v>
      </c>
    </row>
    <row r="5" spans="1:10" ht="25.5" customHeight="1" x14ac:dyDescent="0.4">
      <c r="A5" s="1" t="s">
        <v>72</v>
      </c>
      <c r="B5" s="5">
        <v>1</v>
      </c>
      <c r="C5" s="5">
        <v>12</v>
      </c>
      <c r="D5" s="5">
        <v>18</v>
      </c>
      <c r="E5" s="5"/>
      <c r="F5" s="5">
        <v>15</v>
      </c>
      <c r="G5" s="5">
        <v>6</v>
      </c>
      <c r="H5" s="5">
        <v>6</v>
      </c>
      <c r="I5" s="5">
        <v>17</v>
      </c>
      <c r="J5" s="6">
        <f t="shared" si="0"/>
        <v>75</v>
      </c>
    </row>
    <row r="6" spans="1:10" ht="25.5" customHeight="1" x14ac:dyDescent="0.4">
      <c r="A6" s="7" t="s">
        <v>3</v>
      </c>
      <c r="B6" s="9">
        <v>12</v>
      </c>
      <c r="C6" s="9">
        <v>20</v>
      </c>
      <c r="D6" s="9"/>
      <c r="E6" s="9"/>
      <c r="F6" s="9">
        <v>24</v>
      </c>
      <c r="G6" s="9">
        <v>4</v>
      </c>
      <c r="H6" s="9"/>
      <c r="I6" s="9">
        <v>14</v>
      </c>
      <c r="J6" s="6">
        <f t="shared" si="0"/>
        <v>74</v>
      </c>
    </row>
    <row r="7" spans="1:10" ht="25.5" customHeight="1" x14ac:dyDescent="0.4">
      <c r="A7" s="7" t="s">
        <v>28</v>
      </c>
      <c r="B7" s="9">
        <v>12</v>
      </c>
      <c r="C7" s="9">
        <v>14</v>
      </c>
      <c r="D7" s="9">
        <v>14</v>
      </c>
      <c r="E7" s="9"/>
      <c r="F7" s="9"/>
      <c r="G7" s="9">
        <v>9</v>
      </c>
      <c r="H7" s="9">
        <v>4</v>
      </c>
      <c r="I7" s="9">
        <v>18</v>
      </c>
      <c r="J7" s="6">
        <f t="shared" si="0"/>
        <v>71</v>
      </c>
    </row>
    <row r="8" spans="1:10" ht="25.5" customHeight="1" x14ac:dyDescent="0.4">
      <c r="A8" s="1" t="s">
        <v>13</v>
      </c>
      <c r="B8" s="5">
        <v>1</v>
      </c>
      <c r="C8" s="5">
        <v>5</v>
      </c>
      <c r="D8" s="5">
        <v>11</v>
      </c>
      <c r="E8" s="5"/>
      <c r="F8" s="5">
        <v>18</v>
      </c>
      <c r="G8" s="5">
        <v>6</v>
      </c>
      <c r="H8" s="5">
        <v>12</v>
      </c>
      <c r="I8" s="5">
        <v>14</v>
      </c>
      <c r="J8" s="12">
        <f t="shared" si="0"/>
        <v>67</v>
      </c>
    </row>
    <row r="9" spans="1:10" ht="25.5" customHeight="1" x14ac:dyDescent="0.4">
      <c r="A9" s="1" t="s">
        <v>14</v>
      </c>
      <c r="B9" s="5">
        <v>8</v>
      </c>
      <c r="C9" s="5">
        <v>12</v>
      </c>
      <c r="D9" s="5">
        <v>13</v>
      </c>
      <c r="E9" s="5"/>
      <c r="F9" s="5">
        <v>18</v>
      </c>
      <c r="G9" s="5"/>
      <c r="H9" s="5">
        <v>10</v>
      </c>
      <c r="I9" s="5"/>
      <c r="J9" s="6">
        <f t="shared" si="0"/>
        <v>61</v>
      </c>
    </row>
    <row r="10" spans="1:10" ht="25.5" customHeight="1" x14ac:dyDescent="0.4">
      <c r="A10" s="1" t="s">
        <v>10</v>
      </c>
      <c r="B10" s="5">
        <v>1</v>
      </c>
      <c r="C10" s="5">
        <v>6</v>
      </c>
      <c r="D10" s="5">
        <v>14</v>
      </c>
      <c r="E10" s="5"/>
      <c r="F10" s="5">
        <v>18</v>
      </c>
      <c r="G10" s="5">
        <v>1</v>
      </c>
      <c r="H10" s="5">
        <v>18</v>
      </c>
      <c r="I10" s="5">
        <v>3</v>
      </c>
      <c r="J10" s="6">
        <f t="shared" si="0"/>
        <v>61</v>
      </c>
    </row>
    <row r="11" spans="1:10" ht="25.5" customHeight="1" x14ac:dyDescent="0.4">
      <c r="A11" s="1" t="s">
        <v>11</v>
      </c>
      <c r="B11" s="5">
        <v>2</v>
      </c>
      <c r="C11" s="5"/>
      <c r="D11" s="5">
        <v>6</v>
      </c>
      <c r="E11" s="5"/>
      <c r="F11" s="5"/>
      <c r="G11" s="5">
        <v>18</v>
      </c>
      <c r="H11" s="5">
        <v>8</v>
      </c>
      <c r="I11" s="5">
        <v>26</v>
      </c>
      <c r="J11" s="6">
        <f t="shared" si="0"/>
        <v>60</v>
      </c>
    </row>
    <row r="12" spans="1:10" ht="25.5" customHeight="1" x14ac:dyDescent="0.4">
      <c r="A12" s="1" t="s">
        <v>20</v>
      </c>
      <c r="B12" s="5">
        <v>1</v>
      </c>
      <c r="C12" s="5">
        <v>6</v>
      </c>
      <c r="D12" s="5">
        <v>16</v>
      </c>
      <c r="E12" s="5"/>
      <c r="F12" s="5">
        <v>2</v>
      </c>
      <c r="G12" s="5">
        <v>2</v>
      </c>
      <c r="H12" s="5">
        <v>12</v>
      </c>
      <c r="I12" s="5">
        <v>16</v>
      </c>
      <c r="J12" s="6">
        <f t="shared" si="0"/>
        <v>55</v>
      </c>
    </row>
    <row r="13" spans="1:10" ht="25.5" customHeight="1" x14ac:dyDescent="0.4">
      <c r="A13" s="7" t="s">
        <v>23</v>
      </c>
      <c r="B13" s="9"/>
      <c r="C13" s="9"/>
      <c r="D13" s="9">
        <v>4</v>
      </c>
      <c r="E13" s="9"/>
      <c r="F13" s="9">
        <v>6</v>
      </c>
      <c r="G13" s="9">
        <v>24</v>
      </c>
      <c r="H13" s="9">
        <v>16</v>
      </c>
      <c r="I13" s="9">
        <v>1</v>
      </c>
      <c r="J13" s="6">
        <f t="shared" si="0"/>
        <v>51</v>
      </c>
    </row>
    <row r="14" spans="1:10" ht="25.5" customHeight="1" x14ac:dyDescent="0.4">
      <c r="A14" s="1" t="s">
        <v>19</v>
      </c>
      <c r="B14" s="5">
        <v>6</v>
      </c>
      <c r="C14" s="5">
        <v>7</v>
      </c>
      <c r="D14" s="5">
        <v>12</v>
      </c>
      <c r="E14" s="5"/>
      <c r="F14" s="5">
        <v>10</v>
      </c>
      <c r="G14" s="5">
        <v>7</v>
      </c>
      <c r="H14" s="5">
        <v>9</v>
      </c>
      <c r="I14" s="5"/>
      <c r="J14" s="6">
        <f t="shared" si="0"/>
        <v>51</v>
      </c>
    </row>
    <row r="15" spans="1:10" ht="25.5" customHeight="1" x14ac:dyDescent="0.4">
      <c r="A15" s="1" t="s">
        <v>110</v>
      </c>
      <c r="B15" s="5"/>
      <c r="C15" s="5">
        <v>5</v>
      </c>
      <c r="D15" s="5"/>
      <c r="E15" s="5"/>
      <c r="F15" s="5">
        <v>14</v>
      </c>
      <c r="G15" s="5">
        <v>10</v>
      </c>
      <c r="H15" s="5">
        <v>17</v>
      </c>
      <c r="I15" s="5">
        <v>4</v>
      </c>
      <c r="J15" s="6">
        <f t="shared" si="0"/>
        <v>50</v>
      </c>
    </row>
    <row r="16" spans="1:10" ht="25.5" customHeight="1" x14ac:dyDescent="0.4">
      <c r="A16" s="1" t="s">
        <v>9</v>
      </c>
      <c r="B16" s="5">
        <v>6</v>
      </c>
      <c r="C16" s="5">
        <v>6</v>
      </c>
      <c r="D16" s="5">
        <v>18</v>
      </c>
      <c r="E16" s="5"/>
      <c r="F16" s="5"/>
      <c r="G16" s="5">
        <v>10</v>
      </c>
      <c r="H16" s="5"/>
      <c r="I16" s="5">
        <v>10</v>
      </c>
      <c r="J16" s="6">
        <f t="shared" si="0"/>
        <v>50</v>
      </c>
    </row>
    <row r="17" spans="1:10" ht="25.5" customHeight="1" x14ac:dyDescent="0.4">
      <c r="A17" s="1" t="s">
        <v>12</v>
      </c>
      <c r="B17" s="5"/>
      <c r="C17" s="5">
        <v>16</v>
      </c>
      <c r="D17" s="5">
        <v>8</v>
      </c>
      <c r="E17" s="5"/>
      <c r="F17" s="5"/>
      <c r="G17" s="5">
        <v>8</v>
      </c>
      <c r="H17" s="5">
        <v>10</v>
      </c>
      <c r="I17" s="5">
        <v>5</v>
      </c>
      <c r="J17" s="6">
        <f t="shared" si="0"/>
        <v>47</v>
      </c>
    </row>
    <row r="18" spans="1:10" x14ac:dyDescent="0.4">
      <c r="A18" s="1" t="s">
        <v>7</v>
      </c>
      <c r="B18" s="5"/>
      <c r="C18" s="5">
        <v>16</v>
      </c>
      <c r="D18" s="5"/>
      <c r="E18" s="5"/>
      <c r="F18" s="5">
        <v>8</v>
      </c>
      <c r="G18" s="5">
        <v>4</v>
      </c>
      <c r="H18" s="5">
        <v>18</v>
      </c>
      <c r="I18" s="5"/>
      <c r="J18" s="6">
        <f t="shared" si="0"/>
        <v>46</v>
      </c>
    </row>
    <row r="19" spans="1:10" x14ac:dyDescent="0.4">
      <c r="A19" s="1" t="s">
        <v>8</v>
      </c>
      <c r="B19" s="5">
        <v>20</v>
      </c>
      <c r="C19" s="5">
        <v>3</v>
      </c>
      <c r="D19" s="5">
        <v>4</v>
      </c>
      <c r="E19" s="5"/>
      <c r="F19" s="5">
        <v>1</v>
      </c>
      <c r="G19" s="5"/>
      <c r="H19" s="5">
        <v>6</v>
      </c>
      <c r="I19" s="5">
        <v>10</v>
      </c>
      <c r="J19" s="6">
        <f t="shared" si="0"/>
        <v>44</v>
      </c>
    </row>
    <row r="20" spans="1:10" x14ac:dyDescent="0.4">
      <c r="A20" s="7" t="s">
        <v>16</v>
      </c>
      <c r="B20" s="9">
        <v>6</v>
      </c>
      <c r="C20" s="9">
        <v>2</v>
      </c>
      <c r="D20" s="9">
        <v>1</v>
      </c>
      <c r="E20" s="9"/>
      <c r="F20" s="9">
        <v>2</v>
      </c>
      <c r="G20" s="9">
        <v>16</v>
      </c>
      <c r="H20" s="9">
        <v>12</v>
      </c>
      <c r="I20" s="9">
        <v>4</v>
      </c>
      <c r="J20" s="6">
        <f t="shared" si="0"/>
        <v>43</v>
      </c>
    </row>
    <row r="21" spans="1:10" x14ac:dyDescent="0.4">
      <c r="A21" s="1" t="s">
        <v>30</v>
      </c>
      <c r="B21" s="5">
        <v>2</v>
      </c>
      <c r="C21" s="5">
        <v>8</v>
      </c>
      <c r="D21" s="5">
        <v>1</v>
      </c>
      <c r="E21" s="5"/>
      <c r="F21" s="5">
        <v>11</v>
      </c>
      <c r="G21" s="5">
        <v>10</v>
      </c>
      <c r="H21" s="5">
        <v>2</v>
      </c>
      <c r="I21" s="5">
        <v>9</v>
      </c>
      <c r="J21" s="6">
        <f t="shared" si="0"/>
        <v>43</v>
      </c>
    </row>
    <row r="22" spans="1:10" x14ac:dyDescent="0.4">
      <c r="A22" s="1" t="s">
        <v>6</v>
      </c>
      <c r="B22" s="5">
        <v>2</v>
      </c>
      <c r="C22" s="5">
        <v>8</v>
      </c>
      <c r="D22" s="5">
        <v>13</v>
      </c>
      <c r="E22" s="5"/>
      <c r="F22" s="5"/>
      <c r="G22" s="5"/>
      <c r="H22" s="5">
        <v>3</v>
      </c>
      <c r="I22" s="5">
        <v>11</v>
      </c>
      <c r="J22" s="6">
        <f t="shared" si="0"/>
        <v>37</v>
      </c>
    </row>
    <row r="23" spans="1:10" x14ac:dyDescent="0.4">
      <c r="A23" s="1" t="s">
        <v>39</v>
      </c>
      <c r="B23" s="5"/>
      <c r="C23" s="5">
        <v>1</v>
      </c>
      <c r="D23" s="5">
        <v>12</v>
      </c>
      <c r="E23" s="5"/>
      <c r="F23" s="5"/>
      <c r="G23" s="5">
        <v>9</v>
      </c>
      <c r="H23" s="5">
        <v>4</v>
      </c>
      <c r="I23" s="5">
        <v>10</v>
      </c>
      <c r="J23" s="6">
        <f t="shared" si="0"/>
        <v>36</v>
      </c>
    </row>
    <row r="24" spans="1:10" x14ac:dyDescent="0.4">
      <c r="A24" s="1" t="s">
        <v>40</v>
      </c>
      <c r="B24" s="5"/>
      <c r="C24" s="5">
        <v>20</v>
      </c>
      <c r="D24" s="5"/>
      <c r="E24" s="5"/>
      <c r="F24" s="5"/>
      <c r="G24" s="5">
        <v>12</v>
      </c>
      <c r="H24" s="5">
        <v>2</v>
      </c>
      <c r="I24" s="5"/>
      <c r="J24" s="6">
        <f t="shared" si="0"/>
        <v>34</v>
      </c>
    </row>
    <row r="25" spans="1:10" x14ac:dyDescent="0.4">
      <c r="A25" s="1" t="s">
        <v>70</v>
      </c>
      <c r="B25" s="5"/>
      <c r="C25" s="5">
        <v>4</v>
      </c>
      <c r="D25" s="5">
        <v>1</v>
      </c>
      <c r="E25" s="5"/>
      <c r="F25" s="5">
        <v>4</v>
      </c>
      <c r="G25" s="5">
        <v>12</v>
      </c>
      <c r="H25" s="5">
        <v>11</v>
      </c>
      <c r="I25" s="5"/>
      <c r="J25" s="6">
        <f t="shared" si="0"/>
        <v>32</v>
      </c>
    </row>
    <row r="26" spans="1:10" x14ac:dyDescent="0.4">
      <c r="A26" s="1" t="s">
        <v>36</v>
      </c>
      <c r="B26" s="5">
        <v>6</v>
      </c>
      <c r="C26" s="5">
        <v>4</v>
      </c>
      <c r="D26" s="5"/>
      <c r="E26" s="5"/>
      <c r="F26" s="5"/>
      <c r="G26" s="5">
        <v>18</v>
      </c>
      <c r="H26" s="5"/>
      <c r="I26" s="5">
        <v>2</v>
      </c>
      <c r="J26" s="6">
        <f t="shared" si="0"/>
        <v>30</v>
      </c>
    </row>
    <row r="27" spans="1:10" x14ac:dyDescent="0.4">
      <c r="A27" s="1" t="s">
        <v>27</v>
      </c>
      <c r="B27" s="5"/>
      <c r="C27" s="5">
        <v>2</v>
      </c>
      <c r="D27" s="5">
        <v>10</v>
      </c>
      <c r="E27" s="5"/>
      <c r="F27" s="5">
        <v>12</v>
      </c>
      <c r="G27" s="5"/>
      <c r="H27" s="5">
        <v>4</v>
      </c>
      <c r="I27" s="5">
        <v>1</v>
      </c>
      <c r="J27" s="6">
        <f t="shared" si="0"/>
        <v>29</v>
      </c>
    </row>
    <row r="28" spans="1:10" x14ac:dyDescent="0.4">
      <c r="A28" s="7" t="s">
        <v>26</v>
      </c>
      <c r="B28" s="9"/>
      <c r="C28" s="9"/>
      <c r="D28" s="9">
        <v>14</v>
      </c>
      <c r="E28" s="9"/>
      <c r="F28" s="9"/>
      <c r="G28" s="9"/>
      <c r="H28" s="9">
        <v>8</v>
      </c>
      <c r="I28" s="9">
        <v>6</v>
      </c>
      <c r="J28" s="6">
        <f t="shared" si="0"/>
        <v>28</v>
      </c>
    </row>
    <row r="29" spans="1:10" x14ac:dyDescent="0.4">
      <c r="A29" s="1" t="s">
        <v>21</v>
      </c>
      <c r="B29" s="5">
        <v>2</v>
      </c>
      <c r="C29" s="5">
        <v>10</v>
      </c>
      <c r="D29" s="5">
        <v>6</v>
      </c>
      <c r="E29" s="5"/>
      <c r="F29" s="5"/>
      <c r="G29" s="5">
        <v>6</v>
      </c>
      <c r="H29" s="5"/>
      <c r="I29" s="5">
        <v>2</v>
      </c>
      <c r="J29" s="6">
        <f t="shared" si="0"/>
        <v>26</v>
      </c>
    </row>
    <row r="30" spans="1:10" x14ac:dyDescent="0.4">
      <c r="A30" s="1" t="s">
        <v>118</v>
      </c>
      <c r="B30" s="5"/>
      <c r="C30" s="5">
        <v>4</v>
      </c>
      <c r="D30" s="5"/>
      <c r="E30" s="5"/>
      <c r="F30" s="5">
        <v>1</v>
      </c>
      <c r="G30" s="5"/>
      <c r="H30" s="5">
        <v>10</v>
      </c>
      <c r="I30" s="5">
        <v>6</v>
      </c>
      <c r="J30" s="6">
        <f t="shared" si="0"/>
        <v>21</v>
      </c>
    </row>
    <row r="31" spans="1:10" x14ac:dyDescent="0.4">
      <c r="A31" s="7" t="s">
        <v>31</v>
      </c>
      <c r="B31" s="9"/>
      <c r="C31" s="9">
        <v>8</v>
      </c>
      <c r="D31" s="9"/>
      <c r="E31" s="9"/>
      <c r="F31" s="9"/>
      <c r="G31" s="9">
        <v>2</v>
      </c>
      <c r="H31" s="9">
        <v>10</v>
      </c>
      <c r="I31" s="9"/>
      <c r="J31" s="6">
        <f t="shared" si="0"/>
        <v>20</v>
      </c>
    </row>
    <row r="32" spans="1:10" x14ac:dyDescent="0.4">
      <c r="A32" s="1" t="s">
        <v>29</v>
      </c>
      <c r="B32" s="5"/>
      <c r="C32" s="5">
        <v>9</v>
      </c>
      <c r="D32" s="5">
        <v>2</v>
      </c>
      <c r="E32" s="5"/>
      <c r="F32" s="5"/>
      <c r="G32" s="5"/>
      <c r="H32" s="5">
        <v>8</v>
      </c>
      <c r="I32" s="5"/>
      <c r="J32" s="6">
        <f t="shared" si="0"/>
        <v>19</v>
      </c>
    </row>
    <row r="33" spans="1:10" x14ac:dyDescent="0.4">
      <c r="A33" s="37" t="s">
        <v>129</v>
      </c>
      <c r="B33" s="34"/>
      <c r="C33" s="34"/>
      <c r="D33" s="34"/>
      <c r="E33" s="34"/>
      <c r="F33" s="34">
        <v>12</v>
      </c>
      <c r="G33" s="34"/>
      <c r="H33" s="34">
        <v>4</v>
      </c>
      <c r="I33" s="5"/>
      <c r="J33" s="36">
        <f t="shared" si="0"/>
        <v>16</v>
      </c>
    </row>
    <row r="34" spans="1:10" x14ac:dyDescent="0.4">
      <c r="A34" s="1" t="s">
        <v>124</v>
      </c>
      <c r="B34" s="5"/>
      <c r="C34" s="5"/>
      <c r="D34" s="5"/>
      <c r="E34" s="5"/>
      <c r="F34" s="5">
        <v>11</v>
      </c>
      <c r="G34" s="5"/>
      <c r="H34" s="5"/>
      <c r="I34" s="5"/>
      <c r="J34" s="6">
        <f t="shared" ref="J34:J65" si="1">SUM(B34:I34)</f>
        <v>11</v>
      </c>
    </row>
    <row r="35" spans="1:10" x14ac:dyDescent="0.4">
      <c r="A35" s="1" t="s">
        <v>37</v>
      </c>
      <c r="B35" s="5"/>
      <c r="C35" s="5"/>
      <c r="D35" s="5"/>
      <c r="E35" s="5"/>
      <c r="F35" s="5">
        <v>8</v>
      </c>
      <c r="G35" s="5">
        <v>1</v>
      </c>
      <c r="H35" s="5"/>
      <c r="I35" s="5"/>
      <c r="J35" s="6">
        <f t="shared" si="1"/>
        <v>9</v>
      </c>
    </row>
    <row r="36" spans="1:10" x14ac:dyDescent="0.4">
      <c r="A36" s="7" t="s">
        <v>15</v>
      </c>
      <c r="B36" s="9"/>
      <c r="C36" s="9"/>
      <c r="D36" s="9"/>
      <c r="E36" s="9"/>
      <c r="F36" s="9"/>
      <c r="G36" s="9"/>
      <c r="H36" s="9">
        <v>2</v>
      </c>
      <c r="I36" s="9">
        <v>4</v>
      </c>
      <c r="J36" s="6">
        <f t="shared" si="1"/>
        <v>6</v>
      </c>
    </row>
    <row r="37" spans="1:10" x14ac:dyDescent="0.4">
      <c r="A37" s="1" t="s">
        <v>121</v>
      </c>
      <c r="B37" s="5">
        <v>4</v>
      </c>
      <c r="C37" s="5"/>
      <c r="D37" s="5"/>
      <c r="E37" s="5"/>
      <c r="F37" s="5">
        <v>2</v>
      </c>
      <c r="G37" s="5"/>
      <c r="H37" s="5"/>
      <c r="I37" s="5"/>
      <c r="J37" s="6">
        <f t="shared" si="1"/>
        <v>6</v>
      </c>
    </row>
    <row r="38" spans="1:10" x14ac:dyDescent="0.4">
      <c r="A38" s="1" t="s">
        <v>122</v>
      </c>
      <c r="B38" s="5"/>
      <c r="C38" s="5"/>
      <c r="D38" s="5"/>
      <c r="E38" s="5"/>
      <c r="F38" s="5">
        <v>6</v>
      </c>
      <c r="G38" s="5"/>
      <c r="H38" s="5"/>
      <c r="I38" s="5"/>
      <c r="J38" s="6">
        <f t="shared" si="1"/>
        <v>6</v>
      </c>
    </row>
    <row r="39" spans="1:10" x14ac:dyDescent="0.4">
      <c r="A39" s="7" t="s">
        <v>131</v>
      </c>
      <c r="B39" s="9"/>
      <c r="C39" s="9"/>
      <c r="D39" s="9"/>
      <c r="E39" s="9"/>
      <c r="F39" s="9"/>
      <c r="G39" s="9"/>
      <c r="H39" s="9">
        <v>6</v>
      </c>
      <c r="I39" s="9"/>
      <c r="J39" s="6">
        <f t="shared" si="1"/>
        <v>6</v>
      </c>
    </row>
    <row r="40" spans="1:10" x14ac:dyDescent="0.4">
      <c r="A40" s="1" t="s">
        <v>76</v>
      </c>
      <c r="B40" s="5"/>
      <c r="C40" s="5">
        <v>4</v>
      </c>
      <c r="D40" s="5"/>
      <c r="E40" s="5"/>
      <c r="F40" s="5"/>
      <c r="G40" s="5"/>
      <c r="H40" s="5"/>
      <c r="I40" s="5"/>
      <c r="J40" s="6">
        <f t="shared" si="1"/>
        <v>4</v>
      </c>
    </row>
    <row r="41" spans="1:10" x14ac:dyDescent="0.4">
      <c r="A41" s="1" t="s">
        <v>134</v>
      </c>
      <c r="B41" s="5"/>
      <c r="C41" s="5"/>
      <c r="D41" s="5"/>
      <c r="E41" s="5"/>
      <c r="F41" s="5"/>
      <c r="G41" s="5"/>
      <c r="H41" s="5"/>
      <c r="I41" s="5">
        <v>4</v>
      </c>
      <c r="J41" s="6">
        <f t="shared" si="1"/>
        <v>4</v>
      </c>
    </row>
    <row r="42" spans="1:10" x14ac:dyDescent="0.4">
      <c r="A42" s="1" t="s">
        <v>123</v>
      </c>
      <c r="B42" s="5"/>
      <c r="C42" s="5"/>
      <c r="D42" s="5"/>
      <c r="E42" s="5"/>
      <c r="F42" s="5">
        <v>4</v>
      </c>
      <c r="G42" s="5"/>
      <c r="H42" s="5"/>
      <c r="I42" s="5"/>
      <c r="J42" s="6">
        <f t="shared" si="1"/>
        <v>4</v>
      </c>
    </row>
    <row r="43" spans="1:10" x14ac:dyDescent="0.4">
      <c r="A43" s="37" t="s">
        <v>112</v>
      </c>
      <c r="B43" s="34"/>
      <c r="C43" s="34"/>
      <c r="D43" s="34">
        <v>3</v>
      </c>
      <c r="E43" s="34"/>
      <c r="F43" s="34"/>
      <c r="G43" s="34"/>
      <c r="H43" s="34"/>
      <c r="I43" s="5"/>
      <c r="J43" s="36">
        <f t="shared" si="1"/>
        <v>3</v>
      </c>
    </row>
    <row r="44" spans="1:10" x14ac:dyDescent="0.4">
      <c r="A44" s="1" t="s">
        <v>17</v>
      </c>
      <c r="B44" s="5"/>
      <c r="C44" s="5"/>
      <c r="D44" s="5"/>
      <c r="E44" s="5"/>
      <c r="F44" s="5"/>
      <c r="G44" s="5"/>
      <c r="H44" s="5"/>
      <c r="I44" s="5">
        <v>2</v>
      </c>
      <c r="J44" s="6">
        <f t="shared" si="1"/>
        <v>2</v>
      </c>
    </row>
    <row r="45" spans="1:10" x14ac:dyDescent="0.4">
      <c r="A45" s="1" t="s">
        <v>24</v>
      </c>
      <c r="B45" s="5"/>
      <c r="C45" s="5"/>
      <c r="D45" s="5"/>
      <c r="E45" s="5"/>
      <c r="F45" s="5"/>
      <c r="G45" s="5"/>
      <c r="H45" s="5">
        <v>2</v>
      </c>
      <c r="I45" s="5"/>
      <c r="J45" s="6">
        <f t="shared" si="1"/>
        <v>2</v>
      </c>
    </row>
    <row r="46" spans="1:10" x14ac:dyDescent="0.4">
      <c r="A46" s="1" t="s">
        <v>126</v>
      </c>
      <c r="B46" s="5"/>
      <c r="C46" s="5"/>
      <c r="D46" s="5"/>
      <c r="E46" s="5"/>
      <c r="F46" s="5"/>
      <c r="G46" s="5">
        <v>1</v>
      </c>
      <c r="H46" s="5"/>
      <c r="I46" s="5"/>
      <c r="J46" s="6">
        <f t="shared" si="1"/>
        <v>1</v>
      </c>
    </row>
    <row r="47" spans="1:10" x14ac:dyDescent="0.4">
      <c r="A47" s="1" t="s">
        <v>128</v>
      </c>
      <c r="B47" s="5"/>
      <c r="C47" s="5"/>
      <c r="D47" s="5"/>
      <c r="E47" s="5"/>
      <c r="F47" s="5">
        <v>1</v>
      </c>
      <c r="G47" s="5"/>
      <c r="H47" s="5"/>
      <c r="I47" s="5"/>
      <c r="J47" s="6">
        <f t="shared" si="1"/>
        <v>1</v>
      </c>
    </row>
    <row r="48" spans="1:10" x14ac:dyDescent="0.4">
      <c r="A48" s="1" t="s">
        <v>116</v>
      </c>
      <c r="B48" s="5"/>
      <c r="C48" s="5"/>
      <c r="D48" s="5">
        <v>1</v>
      </c>
      <c r="E48" s="5"/>
      <c r="F48" s="5"/>
      <c r="G48" s="5"/>
      <c r="H48" s="5"/>
      <c r="I48" s="5"/>
      <c r="J48" s="6">
        <f t="shared" si="1"/>
        <v>1</v>
      </c>
    </row>
    <row r="49" spans="1:10" x14ac:dyDescent="0.4">
      <c r="A49" s="1" t="s">
        <v>75</v>
      </c>
      <c r="B49" s="5"/>
      <c r="C49" s="5"/>
      <c r="D49" s="5"/>
      <c r="E49" s="5"/>
      <c r="F49" s="5"/>
      <c r="G49" s="5"/>
      <c r="H49" s="5"/>
      <c r="I49" s="5"/>
      <c r="J49" s="6">
        <f t="shared" si="1"/>
        <v>0</v>
      </c>
    </row>
    <row r="50" spans="1:10" x14ac:dyDescent="0.4">
      <c r="A50" s="1" t="s">
        <v>33</v>
      </c>
      <c r="B50" s="5"/>
      <c r="C50" s="5"/>
      <c r="D50" s="5"/>
      <c r="E50" s="5"/>
      <c r="F50" s="5"/>
      <c r="G50" s="5"/>
      <c r="H50" s="5"/>
      <c r="I50" s="5"/>
      <c r="J50" s="6">
        <f t="shared" si="1"/>
        <v>0</v>
      </c>
    </row>
    <row r="51" spans="1:10" x14ac:dyDescent="0.4">
      <c r="A51" s="7" t="s">
        <v>74</v>
      </c>
      <c r="B51" s="9"/>
      <c r="C51" s="9"/>
      <c r="D51" s="9"/>
      <c r="E51" s="9"/>
      <c r="F51" s="9"/>
      <c r="G51" s="9"/>
      <c r="H51" s="9"/>
      <c r="I51" s="9"/>
      <c r="J51" s="6">
        <f t="shared" si="1"/>
        <v>0</v>
      </c>
    </row>
    <row r="52" spans="1:10" x14ac:dyDescent="0.4">
      <c r="A52" s="7" t="s">
        <v>38</v>
      </c>
      <c r="B52" s="9"/>
      <c r="C52" s="9"/>
      <c r="D52" s="9"/>
      <c r="E52" s="9"/>
      <c r="F52" s="9"/>
      <c r="G52" s="9"/>
      <c r="H52" s="9"/>
      <c r="I52" s="9"/>
      <c r="J52" s="6">
        <f t="shared" si="1"/>
        <v>0</v>
      </c>
    </row>
    <row r="53" spans="1:10" x14ac:dyDescent="0.4">
      <c r="A53" s="7" t="s">
        <v>22</v>
      </c>
      <c r="B53" s="9"/>
      <c r="C53" s="9"/>
      <c r="D53" s="9"/>
      <c r="E53" s="9"/>
      <c r="F53" s="9"/>
      <c r="G53" s="9"/>
      <c r="H53" s="9"/>
      <c r="I53" s="9"/>
      <c r="J53" s="6">
        <f t="shared" si="1"/>
        <v>0</v>
      </c>
    </row>
    <row r="54" spans="1:10" x14ac:dyDescent="0.4">
      <c r="A54" s="7" t="s">
        <v>71</v>
      </c>
      <c r="B54" s="9"/>
      <c r="C54" s="9"/>
      <c r="D54" s="9"/>
      <c r="E54" s="9"/>
      <c r="F54" s="9"/>
      <c r="G54" s="9"/>
      <c r="H54" s="9"/>
      <c r="I54" s="9"/>
      <c r="J54" s="6">
        <f t="shared" si="1"/>
        <v>0</v>
      </c>
    </row>
    <row r="55" spans="1:10" x14ac:dyDescent="0.4">
      <c r="A55" s="1" t="s">
        <v>34</v>
      </c>
      <c r="B55" s="5"/>
      <c r="C55" s="5"/>
      <c r="D55" s="5"/>
      <c r="E55" s="5"/>
      <c r="F55" s="5"/>
      <c r="G55" s="5"/>
      <c r="H55" s="5"/>
      <c r="I55" s="5"/>
      <c r="J55" s="6">
        <f t="shared" si="1"/>
        <v>0</v>
      </c>
    </row>
    <row r="56" spans="1:10" x14ac:dyDescent="0.4">
      <c r="A56" s="1" t="s">
        <v>69</v>
      </c>
      <c r="B56" s="5"/>
      <c r="C56" s="5"/>
      <c r="D56" s="5"/>
      <c r="E56" s="5"/>
      <c r="F56" s="5"/>
      <c r="G56" s="5"/>
      <c r="H56" s="5"/>
      <c r="I56" s="5"/>
      <c r="J56" s="12">
        <f t="shared" si="1"/>
        <v>0</v>
      </c>
    </row>
    <row r="57" spans="1:10" x14ac:dyDescent="0.4">
      <c r="A57" s="1" t="s">
        <v>4</v>
      </c>
      <c r="B57" s="5"/>
      <c r="C57" s="5"/>
      <c r="D57" s="5"/>
      <c r="E57" s="5"/>
      <c r="F57" s="5"/>
      <c r="G57" s="5"/>
      <c r="H57" s="5"/>
      <c r="I57" s="5"/>
      <c r="J57" s="12">
        <f t="shared" si="1"/>
        <v>0</v>
      </c>
    </row>
    <row r="58" spans="1:10" x14ac:dyDescent="0.4">
      <c r="A58" s="1" t="s">
        <v>25</v>
      </c>
    </row>
    <row r="59" spans="1:10" x14ac:dyDescent="0.4">
      <c r="A59" s="1" t="s">
        <v>35</v>
      </c>
    </row>
  </sheetData>
  <dataConsolidate>
    <dataRefs count="8">
      <dataRef ref="B2:J30" sheet="10,000"/>
      <dataRef ref="B2:J30" sheet="5,500"/>
      <dataRef ref="B2:J30" sheet="6,000"/>
      <dataRef ref="B2:J30" sheet="6,500"/>
      <dataRef ref="B2:J30" sheet="7,000"/>
      <dataRef ref="B2:J30" sheet="8,500"/>
      <dataRef ref="B2:J30" sheet="9,000"/>
      <dataRef ref="B2:J30" sheet="9,500"/>
    </dataRefs>
  </dataConsolidate>
  <phoneticPr fontId="18" type="noConversion"/>
  <pageMargins left="0.25" right="0.25" top="0.75" bottom="0.75" header="0.3" footer="0.3"/>
  <pageSetup orientation="portrait" r:id="rId1"/>
  <headerFooter>
    <oddHeader>&amp;L&amp;"Times New Roman,Bold Italic"&amp;28Joe Niehoff</oddHeader>
  </headerFooter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tabSelected="1" view="pageLayout" zoomScaleNormal="100" workbookViewId="0">
      <selection activeCell="D15" sqref="D15"/>
    </sheetView>
  </sheetViews>
  <sheetFormatPr defaultColWidth="7.85546875" defaultRowHeight="26.25" x14ac:dyDescent="0.4"/>
  <cols>
    <col min="1" max="1" width="23.7109375" style="1" bestFit="1" customWidth="1"/>
    <col min="2" max="2" width="30" style="2" bestFit="1" customWidth="1"/>
    <col min="3" max="3" width="19.7109375" style="2" bestFit="1" customWidth="1"/>
    <col min="4" max="4" width="14.28515625" style="5" bestFit="1" customWidth="1"/>
    <col min="5" max="5" width="6.28515625" style="2" customWidth="1"/>
    <col min="6" max="6" width="6.7109375" style="2" customWidth="1"/>
    <col min="7" max="7" width="18.28515625" style="2" customWidth="1"/>
    <col min="8" max="8" width="7.85546875" style="5"/>
    <col min="9" max="9" width="3" style="2" customWidth="1"/>
    <col min="10" max="16384" width="7.85546875" style="2"/>
  </cols>
  <sheetData>
    <row r="1" spans="1:8" x14ac:dyDescent="0.4">
      <c r="A1" s="1" t="s">
        <v>49</v>
      </c>
      <c r="B1" s="2" t="s">
        <v>0</v>
      </c>
      <c r="C1" s="3" t="s">
        <v>1</v>
      </c>
      <c r="D1" s="15" t="s">
        <v>50</v>
      </c>
      <c r="F1" s="38" t="s">
        <v>60</v>
      </c>
      <c r="G1" s="39"/>
      <c r="H1" s="40" t="s">
        <v>50</v>
      </c>
    </row>
    <row r="2" spans="1:8" ht="25.5" customHeight="1" x14ac:dyDescent="0.4">
      <c r="A2" s="13" t="s">
        <v>51</v>
      </c>
      <c r="B2" s="2" t="str">
        <f>'5,500'!A2</f>
        <v>Aaron Mastin</v>
      </c>
      <c r="C2" s="2" t="str">
        <f>'5,500'!B2</f>
        <v>UND-30</v>
      </c>
      <c r="D2" s="5">
        <f>'5,500'!K2</f>
        <v>32</v>
      </c>
      <c r="F2" s="41" t="s">
        <v>41</v>
      </c>
      <c r="G2" s="42" t="str">
        <f>Overall!A2</f>
        <v>Aaron Mastin</v>
      </c>
      <c r="H2" s="43">
        <f>Overall!K2</f>
        <v>133</v>
      </c>
    </row>
    <row r="3" spans="1:8" ht="26.25" customHeight="1" x14ac:dyDescent="0.4">
      <c r="A3" s="1" t="s">
        <v>52</v>
      </c>
      <c r="B3" s="2" t="str">
        <f>'6,000'!A2</f>
        <v>Mike Mastin</v>
      </c>
      <c r="C3" s="2" t="str">
        <f>'6,000'!B2</f>
        <v>560BL-32</v>
      </c>
      <c r="D3" s="5">
        <f>'6,000'!K2</f>
        <v>26</v>
      </c>
      <c r="F3" s="16" t="s">
        <v>42</v>
      </c>
      <c r="G3" s="17" t="str">
        <f>Overall!A3</f>
        <v>Frank Harpring</v>
      </c>
      <c r="H3" s="18">
        <f>Overall!K3</f>
        <v>118</v>
      </c>
    </row>
    <row r="4" spans="1:8" ht="25.5" customHeight="1" x14ac:dyDescent="0.4">
      <c r="A4" s="1" t="s">
        <v>53</v>
      </c>
      <c r="B4" s="2" t="str">
        <f>'6,500'!A2</f>
        <v>Mike Mastin</v>
      </c>
      <c r="C4" s="2" t="str">
        <f>'6,500'!B2</f>
        <v>560BL-32</v>
      </c>
      <c r="D4" s="5">
        <f>'6,500'!K2</f>
        <v>26</v>
      </c>
      <c r="F4" s="44" t="s">
        <v>43</v>
      </c>
      <c r="G4" s="42" t="str">
        <f>Overall!A4</f>
        <v>Andy Mastin</v>
      </c>
      <c r="H4" s="43">
        <f>Overall!K4</f>
        <v>117</v>
      </c>
    </row>
    <row r="5" spans="1:8" ht="25.5" customHeight="1" x14ac:dyDescent="0.4">
      <c r="A5" s="1" t="s">
        <v>54</v>
      </c>
      <c r="B5" s="2" t="str">
        <f>'7,000'!A2</f>
        <v>Doug Harpring</v>
      </c>
      <c r="C5" s="2" t="str">
        <f>'7,000'!B2</f>
        <v>656-45</v>
      </c>
      <c r="D5" s="5">
        <f>'7,000'!K2</f>
        <v>30</v>
      </c>
      <c r="F5" s="16" t="s">
        <v>44</v>
      </c>
      <c r="G5" s="17" t="str">
        <f>Overall!A5</f>
        <v>Devon Niehoff</v>
      </c>
      <c r="H5" s="18">
        <f>Overall!K5</f>
        <v>105</v>
      </c>
    </row>
    <row r="6" spans="1:8" ht="25.5" customHeight="1" x14ac:dyDescent="0.4">
      <c r="A6" s="1" t="s">
        <v>55</v>
      </c>
      <c r="B6" s="2" t="str">
        <f>'8,500'!A2</f>
        <v>Kevin Byrnes</v>
      </c>
      <c r="C6" s="2" t="str">
        <f>'8,500'!B2</f>
        <v>1850-15</v>
      </c>
      <c r="D6" s="5">
        <f>'8,500'!K2</f>
        <v>33</v>
      </c>
      <c r="F6" s="44" t="s">
        <v>45</v>
      </c>
      <c r="G6" s="42" t="str">
        <f>Overall!A6</f>
        <v>Tim Moran</v>
      </c>
      <c r="H6" s="43">
        <f>Overall!K6</f>
        <v>98</v>
      </c>
    </row>
    <row r="7" spans="1:8" ht="25.5" customHeight="1" x14ac:dyDescent="0.4">
      <c r="A7" s="1" t="s">
        <v>56</v>
      </c>
      <c r="B7" s="2" t="str">
        <f>'9,000'!A2</f>
        <v>Bruce Logan</v>
      </c>
      <c r="C7" s="2" t="str">
        <f>'9,000'!B2</f>
        <v>1850-52</v>
      </c>
      <c r="D7" s="5">
        <f>'9,000'!K2</f>
        <v>30</v>
      </c>
      <c r="F7" s="16" t="s">
        <v>46</v>
      </c>
      <c r="G7" s="17" t="str">
        <f>Overall!A7</f>
        <v>Doug Harpring</v>
      </c>
      <c r="H7" s="18">
        <f>Overall!K7</f>
        <v>96</v>
      </c>
    </row>
    <row r="8" spans="1:8" ht="25.5" customHeight="1" x14ac:dyDescent="0.4">
      <c r="A8" s="1" t="s">
        <v>57</v>
      </c>
      <c r="B8" s="2" t="str">
        <f>'9,500'!A2</f>
        <v>Mike Yeley</v>
      </c>
      <c r="C8" s="2" t="str">
        <f>'9,500'!B2</f>
        <v>766-48</v>
      </c>
      <c r="D8" s="5">
        <f>'9,500'!K2</f>
        <v>40</v>
      </c>
      <c r="F8" s="44" t="s">
        <v>130</v>
      </c>
      <c r="G8" s="42" t="str">
        <f>Overall!A8</f>
        <v>Dave Angle</v>
      </c>
      <c r="H8" s="43">
        <f>Overall!K8</f>
        <v>93</v>
      </c>
    </row>
    <row r="9" spans="1:8" ht="25.5" customHeight="1" x14ac:dyDescent="0.4">
      <c r="A9" s="1" t="s">
        <v>58</v>
      </c>
      <c r="B9" s="2" t="str">
        <f>'10,000'!A2</f>
        <v>Dave Angle</v>
      </c>
      <c r="C9" s="2" t="str">
        <f>'10,000'!B2</f>
        <v>1850-11</v>
      </c>
      <c r="D9" s="5">
        <f>'10,000'!K2</f>
        <v>29</v>
      </c>
      <c r="F9" s="16" t="s">
        <v>130</v>
      </c>
      <c r="G9" s="17" t="str">
        <f>Overall!A9</f>
        <v>Kevin Byrnes</v>
      </c>
      <c r="H9" s="18">
        <f>Overall!K9</f>
        <v>93</v>
      </c>
    </row>
    <row r="10" spans="1:8" ht="25.5" customHeight="1" x14ac:dyDescent="0.4">
      <c r="A10" s="7"/>
      <c r="B10" s="8"/>
      <c r="C10" s="9"/>
      <c r="D10" s="9"/>
      <c r="F10" s="44" t="s">
        <v>47</v>
      </c>
      <c r="G10" s="42" t="str">
        <f>Overall!A10</f>
        <v>Darren Niehoff</v>
      </c>
      <c r="H10" s="43">
        <f>Overall!K10</f>
        <v>80</v>
      </c>
    </row>
    <row r="11" spans="1:8" ht="25.5" customHeight="1" x14ac:dyDescent="0.4">
      <c r="A11" s="1" t="s">
        <v>59</v>
      </c>
      <c r="C11" s="5" t="str">
        <f>'Joe Niehoff'!A2</f>
        <v>UND-30</v>
      </c>
      <c r="D11" s="5">
        <f>'Joe Niehoff'!J2</f>
        <v>95</v>
      </c>
      <c r="F11" s="16" t="s">
        <v>48</v>
      </c>
      <c r="G11" s="17" t="str">
        <f>Overall!A11</f>
        <v>Mike Mastin</v>
      </c>
      <c r="H11" s="18">
        <f>Overall!K11</f>
        <v>78</v>
      </c>
    </row>
    <row r="12" spans="1:8" ht="25.5" customHeight="1" x14ac:dyDescent="0.4">
      <c r="C12" s="5"/>
      <c r="F12" s="45"/>
      <c r="G12" s="46"/>
      <c r="H12" s="47"/>
    </row>
    <row r="13" spans="1:8" x14ac:dyDescent="0.4">
      <c r="A13" s="50" t="s">
        <v>151</v>
      </c>
      <c r="B13" s="2" t="str">
        <f>'Dick "Bruiser"Mastin'!A2</f>
        <v>Tim Moran</v>
      </c>
      <c r="C13" s="5"/>
      <c r="D13" s="5">
        <f>'Dick "Bruiser"Mastin'!K2</f>
        <v>98</v>
      </c>
    </row>
    <row r="14" spans="1:8" x14ac:dyDescent="0.4">
      <c r="A14" s="50" t="s">
        <v>152</v>
      </c>
      <c r="B14" s="2" t="str">
        <f>'Tommy Everhart'!A2</f>
        <v>Frank Harpring</v>
      </c>
      <c r="C14" s="5"/>
      <c r="D14" s="5">
        <f>'Tommy Everhart'!K2</f>
        <v>118</v>
      </c>
    </row>
    <row r="17" spans="2:2" x14ac:dyDescent="0.4">
      <c r="B17" s="49" t="s">
        <v>61</v>
      </c>
    </row>
    <row r="18" spans="2:2" x14ac:dyDescent="0.4">
      <c r="B18" s="48" t="s">
        <v>149</v>
      </c>
    </row>
    <row r="19" spans="2:2" x14ac:dyDescent="0.4">
      <c r="B19" s="14" t="s">
        <v>133</v>
      </c>
    </row>
    <row r="20" spans="2:2" x14ac:dyDescent="0.4">
      <c r="B20" s="48" t="s">
        <v>150</v>
      </c>
    </row>
  </sheetData>
  <pageMargins left="0.25" right="0.25" top="0.75" bottom="0.75" header="0.3" footer="0.3"/>
  <pageSetup orientation="landscape" r:id="rId1"/>
  <headerFooter>
    <oddHeader>&amp;L&amp;"Times New Roman,Bold Italic"&amp;28Awards</oddHeader>
  </headerFooter>
  <tableParts count="1"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zoomScaleNormal="100" zoomScalePageLayoutView="60" workbookViewId="0">
      <pane xSplit="1" topLeftCell="B1" activePane="topRight" state="frozen"/>
      <selection pane="topRight" activeCell="N3" sqref="N3"/>
    </sheetView>
  </sheetViews>
  <sheetFormatPr defaultColWidth="7.85546875" defaultRowHeight="26.25" x14ac:dyDescent="0.4"/>
  <cols>
    <col min="1" max="1" width="23.7109375" style="1" bestFit="1" customWidth="1"/>
    <col min="2" max="2" width="18" style="2" bestFit="1" customWidth="1"/>
    <col min="3" max="3" width="11" style="2" bestFit="1" customWidth="1"/>
    <col min="4" max="4" width="9" style="2" bestFit="1" customWidth="1"/>
    <col min="5" max="7" width="11" style="2" bestFit="1" customWidth="1"/>
    <col min="8" max="10" width="11" style="2" customWidth="1"/>
    <col min="11" max="11" width="12.85546875" style="1" bestFit="1" customWidth="1"/>
    <col min="12" max="16384" width="7.85546875" style="2"/>
  </cols>
  <sheetData>
    <row r="1" spans="1:11" x14ac:dyDescent="0.4">
      <c r="A1" s="1" t="s">
        <v>0</v>
      </c>
      <c r="B1" s="2" t="s">
        <v>62</v>
      </c>
      <c r="C1" s="3" t="s">
        <v>99</v>
      </c>
      <c r="D1" s="3" t="s">
        <v>100</v>
      </c>
      <c r="E1" s="3" t="s">
        <v>101</v>
      </c>
      <c r="F1" s="3" t="s">
        <v>102</v>
      </c>
      <c r="G1" s="3" t="s">
        <v>103</v>
      </c>
      <c r="H1" s="3" t="s">
        <v>104</v>
      </c>
      <c r="I1" s="3" t="s">
        <v>105</v>
      </c>
      <c r="J1" s="3" t="s">
        <v>106</v>
      </c>
      <c r="K1" s="4" t="s">
        <v>2</v>
      </c>
    </row>
    <row r="2" spans="1:11" ht="25.5" customHeight="1" x14ac:dyDescent="0.4">
      <c r="A2" s="7" t="s">
        <v>91</v>
      </c>
      <c r="C2" s="9">
        <v>2</v>
      </c>
      <c r="D2" s="9">
        <v>16</v>
      </c>
      <c r="E2" s="9">
        <v>6</v>
      </c>
      <c r="F2" s="9"/>
      <c r="G2" s="9"/>
      <c r="H2" s="9">
        <v>22</v>
      </c>
      <c r="I2" s="9">
        <v>26</v>
      </c>
      <c r="J2" s="9">
        <v>26</v>
      </c>
      <c r="K2" s="11">
        <f>SUM(C2:J2)</f>
        <v>98</v>
      </c>
    </row>
    <row r="3" spans="1:11" ht="25.5" customHeight="1" x14ac:dyDescent="0.4">
      <c r="A3" s="1" t="s">
        <v>77</v>
      </c>
      <c r="C3" s="5"/>
      <c r="D3" s="5">
        <v>8</v>
      </c>
      <c r="E3" s="5">
        <v>16</v>
      </c>
      <c r="F3" s="5"/>
      <c r="G3" s="5">
        <v>28</v>
      </c>
      <c r="H3" s="5">
        <v>5</v>
      </c>
      <c r="I3" s="5">
        <v>22</v>
      </c>
      <c r="J3" s="5">
        <v>8</v>
      </c>
      <c r="K3" s="12">
        <f>SUM(C3:J3)</f>
        <v>87</v>
      </c>
    </row>
    <row r="4" spans="1:11" ht="25.5" customHeight="1" x14ac:dyDescent="0.4">
      <c r="A4" s="1" t="s">
        <v>79</v>
      </c>
      <c r="C4" s="5">
        <v>12</v>
      </c>
      <c r="D4" s="5">
        <v>20</v>
      </c>
      <c r="E4" s="5"/>
      <c r="F4" s="5"/>
      <c r="G4" s="5">
        <v>28</v>
      </c>
      <c r="H4" s="5">
        <v>4</v>
      </c>
      <c r="I4" s="5"/>
      <c r="J4" s="5">
        <v>14</v>
      </c>
      <c r="K4" s="6">
        <f>SUM(C4:J4)</f>
        <v>78</v>
      </c>
    </row>
    <row r="5" spans="1:11" ht="25.5" customHeight="1" x14ac:dyDescent="0.4">
      <c r="A5" s="7" t="s">
        <v>95</v>
      </c>
      <c r="C5" s="9"/>
      <c r="D5" s="9">
        <v>16</v>
      </c>
      <c r="E5" s="9">
        <v>22</v>
      </c>
      <c r="F5" s="9"/>
      <c r="G5" s="9"/>
      <c r="H5" s="9">
        <v>8</v>
      </c>
      <c r="I5" s="9">
        <v>18</v>
      </c>
      <c r="J5" s="9">
        <v>11</v>
      </c>
      <c r="K5" s="11">
        <f>SUM(C5:J5)</f>
        <v>75</v>
      </c>
    </row>
    <row r="6" spans="1:11" ht="25.5" customHeight="1" x14ac:dyDescent="0.4">
      <c r="A6" s="1" t="s">
        <v>86</v>
      </c>
      <c r="C6" s="5">
        <v>9</v>
      </c>
      <c r="D6" s="5">
        <v>5</v>
      </c>
      <c r="E6" s="5">
        <v>20</v>
      </c>
      <c r="F6" s="5"/>
      <c r="G6" s="5">
        <v>8</v>
      </c>
      <c r="H6" s="5">
        <v>15</v>
      </c>
      <c r="I6" s="5">
        <v>4</v>
      </c>
      <c r="J6" s="5">
        <v>8</v>
      </c>
      <c r="K6" s="6">
        <f>SUM(C6:J6)</f>
        <v>69</v>
      </c>
    </row>
    <row r="7" spans="1:11" ht="25.5" customHeight="1" x14ac:dyDescent="0.4">
      <c r="A7" s="1" t="s">
        <v>84</v>
      </c>
      <c r="C7" s="5">
        <v>1</v>
      </c>
      <c r="D7" s="5">
        <v>5</v>
      </c>
      <c r="E7" s="5">
        <v>11</v>
      </c>
      <c r="F7" s="5"/>
      <c r="G7" s="5">
        <v>18</v>
      </c>
      <c r="H7" s="5">
        <v>6</v>
      </c>
      <c r="I7" s="5">
        <v>12</v>
      </c>
      <c r="J7" s="5">
        <v>14</v>
      </c>
      <c r="K7" s="12">
        <f>SUM(C7:J7)</f>
        <v>67</v>
      </c>
    </row>
    <row r="8" spans="1:11" ht="25.5" customHeight="1" x14ac:dyDescent="0.4">
      <c r="A8" s="1" t="s">
        <v>107</v>
      </c>
      <c r="C8" s="5"/>
      <c r="D8" s="5">
        <v>19</v>
      </c>
      <c r="E8" s="5">
        <v>12</v>
      </c>
      <c r="F8" s="5"/>
      <c r="G8" s="5"/>
      <c r="H8" s="5">
        <v>19</v>
      </c>
      <c r="I8" s="5">
        <v>6</v>
      </c>
      <c r="J8" s="5">
        <v>10</v>
      </c>
      <c r="K8" s="6">
        <f>SUM(C8:J8)</f>
        <v>66</v>
      </c>
    </row>
    <row r="9" spans="1:11" ht="25.5" customHeight="1" x14ac:dyDescent="0.4">
      <c r="A9" s="1" t="s">
        <v>88</v>
      </c>
      <c r="C9" s="5">
        <v>20</v>
      </c>
      <c r="D9" s="5">
        <v>3</v>
      </c>
      <c r="E9" s="5">
        <v>4</v>
      </c>
      <c r="F9" s="5"/>
      <c r="G9" s="5">
        <v>7</v>
      </c>
      <c r="H9" s="5">
        <v>10</v>
      </c>
      <c r="I9" s="5"/>
      <c r="J9" s="5">
        <v>20</v>
      </c>
      <c r="K9" s="6">
        <f>SUM(C9:J9)</f>
        <v>64</v>
      </c>
    </row>
    <row r="10" spans="1:11" ht="25.5" customHeight="1" x14ac:dyDescent="0.4">
      <c r="A10" s="1" t="s">
        <v>78</v>
      </c>
      <c r="C10" s="5">
        <v>6</v>
      </c>
      <c r="D10" s="5">
        <v>4</v>
      </c>
      <c r="E10" s="5"/>
      <c r="F10" s="5"/>
      <c r="G10" s="5">
        <v>11</v>
      </c>
      <c r="H10" s="5">
        <v>18</v>
      </c>
      <c r="I10" s="5">
        <v>6</v>
      </c>
      <c r="J10" s="5">
        <v>2</v>
      </c>
      <c r="K10" s="6">
        <f>SUM(C10:J10)</f>
        <v>47</v>
      </c>
    </row>
    <row r="11" spans="1:11" ht="25.5" customHeight="1" x14ac:dyDescent="0.4">
      <c r="A11" s="1" t="s">
        <v>82</v>
      </c>
      <c r="C11" s="5"/>
      <c r="D11" s="5">
        <v>4</v>
      </c>
      <c r="E11" s="5">
        <v>1</v>
      </c>
      <c r="F11" s="5"/>
      <c r="G11" s="5">
        <v>4</v>
      </c>
      <c r="H11" s="5">
        <v>12</v>
      </c>
      <c r="I11" s="5">
        <v>11</v>
      </c>
      <c r="J11" s="5"/>
      <c r="K11" s="6">
        <f>SUM(C11:J11)</f>
        <v>32</v>
      </c>
    </row>
    <row r="12" spans="1:11" ht="25.5" customHeight="1" x14ac:dyDescent="0.4">
      <c r="A12" s="1" t="s">
        <v>87</v>
      </c>
      <c r="C12" s="5"/>
      <c r="D12" s="5">
        <v>8</v>
      </c>
      <c r="E12" s="5">
        <v>12</v>
      </c>
      <c r="F12" s="5"/>
      <c r="G12" s="5"/>
      <c r="H12" s="5">
        <v>2</v>
      </c>
      <c r="I12" s="5">
        <v>10</v>
      </c>
      <c r="J12" s="5"/>
      <c r="K12" s="6">
        <f>SUM(C12:J12)</f>
        <v>32</v>
      </c>
    </row>
    <row r="13" spans="1:11" ht="25.5" customHeight="1" x14ac:dyDescent="0.4">
      <c r="A13" s="1" t="s">
        <v>90</v>
      </c>
      <c r="C13" s="5">
        <v>6</v>
      </c>
      <c r="D13" s="5">
        <v>6</v>
      </c>
      <c r="E13" s="5">
        <v>18</v>
      </c>
      <c r="F13" s="5"/>
      <c r="G13" s="5"/>
      <c r="H13" s="5"/>
      <c r="I13" s="5"/>
      <c r="J13" s="5"/>
      <c r="K13" s="6">
        <f>SUM(C13:J13)</f>
        <v>30</v>
      </c>
    </row>
    <row r="14" spans="1:11" ht="25.5" customHeight="1" x14ac:dyDescent="0.4">
      <c r="A14" s="1" t="s">
        <v>94</v>
      </c>
      <c r="C14" s="5">
        <v>2</v>
      </c>
      <c r="D14" s="5">
        <v>8</v>
      </c>
      <c r="E14" s="5">
        <v>1</v>
      </c>
      <c r="F14" s="5"/>
      <c r="G14" s="5"/>
      <c r="H14" s="5"/>
      <c r="I14" s="5">
        <v>3</v>
      </c>
      <c r="J14" s="5">
        <v>11</v>
      </c>
      <c r="K14" s="12">
        <f>SUM(C14:J14)</f>
        <v>25</v>
      </c>
    </row>
    <row r="15" spans="1:11" ht="25.5" customHeight="1" x14ac:dyDescent="0.4">
      <c r="A15" s="1" t="s">
        <v>81</v>
      </c>
      <c r="C15" s="5"/>
      <c r="D15" s="5"/>
      <c r="E15" s="5"/>
      <c r="F15" s="5"/>
      <c r="G15" s="5">
        <v>8</v>
      </c>
      <c r="H15" s="5">
        <v>1</v>
      </c>
      <c r="I15" s="5"/>
      <c r="J15" s="5"/>
      <c r="K15" s="6">
        <f>SUM(C15:J15)</f>
        <v>9</v>
      </c>
    </row>
    <row r="16" spans="1:11" ht="25.5" customHeight="1" x14ac:dyDescent="0.4">
      <c r="A16" s="7" t="s">
        <v>83</v>
      </c>
      <c r="C16" s="9"/>
      <c r="D16" s="9"/>
      <c r="E16" s="9"/>
      <c r="F16" s="9"/>
      <c r="G16" s="9">
        <v>8</v>
      </c>
      <c r="H16" s="9"/>
      <c r="I16" s="9"/>
      <c r="J16" s="9"/>
      <c r="K16" s="11">
        <f>SUM(C16:J16)</f>
        <v>8</v>
      </c>
    </row>
    <row r="17" spans="1:11" ht="25.5" customHeight="1" x14ac:dyDescent="0.4">
      <c r="A17" s="1" t="s">
        <v>111</v>
      </c>
      <c r="C17" s="5"/>
      <c r="D17" s="5"/>
      <c r="E17" s="5"/>
      <c r="F17" s="5"/>
      <c r="G17" s="5"/>
      <c r="H17" s="5"/>
      <c r="I17" s="5">
        <v>6</v>
      </c>
      <c r="J17" s="5"/>
      <c r="K17" s="12">
        <f>SUM(C17:J17)</f>
        <v>6</v>
      </c>
    </row>
    <row r="18" spans="1:11" x14ac:dyDescent="0.4">
      <c r="A18" s="1" t="s">
        <v>113</v>
      </c>
      <c r="C18" s="5"/>
      <c r="D18" s="5">
        <v>2</v>
      </c>
      <c r="E18" s="5"/>
      <c r="F18" s="5"/>
      <c r="G18" s="5"/>
      <c r="H18" s="5">
        <v>2</v>
      </c>
      <c r="I18" s="5"/>
      <c r="J18" s="5"/>
      <c r="K18" s="12">
        <f>SUM(C18:J18)</f>
        <v>4</v>
      </c>
    </row>
    <row r="19" spans="1:11" x14ac:dyDescent="0.4">
      <c r="A19" s="1" t="s">
        <v>92</v>
      </c>
      <c r="C19" s="5">
        <v>4</v>
      </c>
      <c r="D19" s="5"/>
      <c r="E19" s="5"/>
      <c r="F19" s="5"/>
      <c r="G19" s="5"/>
      <c r="H19" s="5"/>
      <c r="I19" s="5"/>
      <c r="J19" s="5"/>
      <c r="K19" s="6">
        <f>SUM(C19:J19)</f>
        <v>4</v>
      </c>
    </row>
    <row r="20" spans="1:11" x14ac:dyDescent="0.4">
      <c r="A20" s="1" t="s">
        <v>93</v>
      </c>
      <c r="C20" s="5"/>
      <c r="D20" s="5"/>
      <c r="E20" s="5"/>
      <c r="F20" s="5"/>
      <c r="G20" s="5">
        <v>2</v>
      </c>
      <c r="H20" s="5"/>
      <c r="I20" s="5"/>
      <c r="J20" s="5"/>
      <c r="K20" s="6">
        <f>SUM(C20:J20)</f>
        <v>2</v>
      </c>
    </row>
    <row r="21" spans="1:11" x14ac:dyDescent="0.4">
      <c r="A21" s="1" t="s">
        <v>127</v>
      </c>
      <c r="C21" s="5"/>
      <c r="D21" s="5"/>
      <c r="E21" s="5"/>
      <c r="F21" s="5"/>
      <c r="G21" s="5">
        <v>1</v>
      </c>
      <c r="H21" s="5"/>
      <c r="I21" s="5"/>
      <c r="J21" s="5"/>
      <c r="K21" s="6">
        <f>SUM(C21:J21)</f>
        <v>1</v>
      </c>
    </row>
    <row r="22" spans="1:11" x14ac:dyDescent="0.4">
      <c r="A22" s="1" t="s">
        <v>115</v>
      </c>
      <c r="C22" s="5"/>
      <c r="D22" s="5"/>
      <c r="E22" s="5">
        <v>1</v>
      </c>
      <c r="F22" s="5"/>
      <c r="G22" s="5"/>
      <c r="H22" s="5"/>
      <c r="I22" s="5"/>
      <c r="J22" s="5"/>
      <c r="K22" s="6">
        <f>SUM(C22:J22)</f>
        <v>1</v>
      </c>
    </row>
    <row r="23" spans="1:11" x14ac:dyDescent="0.4">
      <c r="A23" s="1" t="s">
        <v>98</v>
      </c>
      <c r="C23" s="5"/>
      <c r="D23" s="5"/>
      <c r="E23" s="5"/>
      <c r="F23" s="5"/>
      <c r="G23" s="5"/>
      <c r="H23" s="5"/>
      <c r="I23" s="5"/>
      <c r="J23" s="5"/>
      <c r="K23" s="6">
        <f>SUM(C23:J23)</f>
        <v>0</v>
      </c>
    </row>
    <row r="24" spans="1:11" x14ac:dyDescent="0.4">
      <c r="A24" s="1" t="s">
        <v>114</v>
      </c>
      <c r="C24" s="5"/>
      <c r="D24" s="5"/>
      <c r="E24" s="5"/>
      <c r="F24" s="5"/>
      <c r="G24" s="5"/>
      <c r="H24" s="5"/>
      <c r="I24" s="5"/>
      <c r="J24" s="5"/>
      <c r="K24" s="6">
        <f>SUM(C24:J24)</f>
        <v>0</v>
      </c>
    </row>
    <row r="25" spans="1:11" x14ac:dyDescent="0.4">
      <c r="A25" s="1" t="s">
        <v>119</v>
      </c>
      <c r="C25" s="5"/>
      <c r="D25" s="5"/>
      <c r="E25" s="5"/>
      <c r="F25" s="5"/>
      <c r="G25" s="5"/>
      <c r="H25" s="5"/>
      <c r="I25" s="5"/>
      <c r="J25" s="5"/>
      <c r="K25" s="6">
        <f>SUM(C25:J25)</f>
        <v>0</v>
      </c>
    </row>
    <row r="26" spans="1:11" x14ac:dyDescent="0.4">
      <c r="A26" s="1" t="s">
        <v>96</v>
      </c>
      <c r="C26" s="5"/>
      <c r="D26" s="5"/>
      <c r="E26" s="5"/>
      <c r="F26" s="5"/>
      <c r="G26" s="5"/>
      <c r="H26" s="5"/>
      <c r="I26" s="5"/>
      <c r="J26" s="5"/>
      <c r="K26" s="6">
        <f>SUM(C26:J26)</f>
        <v>0</v>
      </c>
    </row>
    <row r="27" spans="1:11" x14ac:dyDescent="0.4">
      <c r="A27" s="1" t="s">
        <v>97</v>
      </c>
      <c r="C27" s="5"/>
      <c r="D27" s="5"/>
      <c r="E27" s="5"/>
      <c r="F27" s="5"/>
      <c r="G27" s="5"/>
      <c r="H27" s="5"/>
      <c r="I27" s="5"/>
      <c r="J27" s="5"/>
      <c r="K27" s="6">
        <f>SUM(C27:J27)</f>
        <v>0</v>
      </c>
    </row>
    <row r="28" spans="1:11" x14ac:dyDescent="0.4">
      <c r="C28" s="5"/>
      <c r="D28" s="5"/>
      <c r="E28" s="5"/>
      <c r="F28" s="5"/>
      <c r="G28" s="5"/>
      <c r="H28" s="5"/>
      <c r="I28" s="5"/>
      <c r="J28" s="5"/>
      <c r="K28" s="6">
        <f>SUM(C28:J28)</f>
        <v>0</v>
      </c>
    </row>
    <row r="29" spans="1:11" x14ac:dyDescent="0.4">
      <c r="C29" s="5"/>
      <c r="D29" s="5"/>
      <c r="E29" s="5"/>
      <c r="F29" s="5"/>
      <c r="G29" s="5"/>
      <c r="H29" s="5"/>
      <c r="I29" s="5"/>
      <c r="J29" s="5"/>
      <c r="K29" s="12">
        <f>SUM(C29:J29)</f>
        <v>0</v>
      </c>
    </row>
    <row r="30" spans="1:11" x14ac:dyDescent="0.4">
      <c r="C30" s="5"/>
      <c r="D30" s="5"/>
      <c r="E30" s="5"/>
      <c r="F30" s="5"/>
      <c r="G30" s="5"/>
      <c r="H30" s="5"/>
      <c r="I30" s="5"/>
      <c r="J30" s="5"/>
      <c r="K30" s="6">
        <f>SUM(C30:J30)</f>
        <v>0</v>
      </c>
    </row>
    <row r="31" spans="1:11" x14ac:dyDescent="0.4">
      <c r="A31" s="7"/>
      <c r="C31" s="9"/>
      <c r="D31" s="9"/>
      <c r="E31" s="9"/>
      <c r="F31" s="9"/>
      <c r="G31" s="9"/>
      <c r="H31" s="9"/>
      <c r="I31" s="9"/>
      <c r="J31" s="9"/>
      <c r="K31" s="11">
        <f>SUM(C31:J31)</f>
        <v>0</v>
      </c>
    </row>
    <row r="32" spans="1:11" x14ac:dyDescent="0.4">
      <c r="C32" s="5"/>
      <c r="D32" s="5"/>
      <c r="E32" s="5"/>
      <c r="F32" s="5"/>
      <c r="G32" s="5"/>
      <c r="H32" s="5"/>
      <c r="I32" s="5"/>
      <c r="J32" s="5"/>
      <c r="K32" s="6">
        <f>SUM(C32:J32)</f>
        <v>0</v>
      </c>
    </row>
  </sheetData>
  <dataConsolidate>
    <dataRefs count="4">
      <dataRef ref="A2:J30" sheet="5,500"/>
      <dataRef ref="A2:J30" sheet="6,000"/>
      <dataRef ref="A2:J30" sheet="6,500"/>
      <dataRef ref="A2:J30" sheet="7,000"/>
    </dataRefs>
  </dataConsolidate>
  <phoneticPr fontId="18" type="noConversion"/>
  <pageMargins left="0.7" right="0.7" top="0.75" bottom="0.75" header="0.3" footer="0.3"/>
  <pageSetup orientation="landscape" r:id="rId1"/>
  <headerFooter>
    <oddHeader>&amp;L&amp;"Times New Roman,Bold Italic"&amp;28Overall</oddHeader>
  </headerFooter>
  <tableParts count="1">
    <tablePart r:id="rId2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zoomScaleNormal="100" zoomScalePageLayoutView="60" workbookViewId="0">
      <pane xSplit="1" topLeftCell="B1" activePane="topRight" state="frozen"/>
      <selection pane="topRight" activeCell="K4" sqref="K4"/>
    </sheetView>
  </sheetViews>
  <sheetFormatPr defaultColWidth="7.85546875" defaultRowHeight="26.25" x14ac:dyDescent="0.4"/>
  <cols>
    <col min="1" max="1" width="23.7109375" style="1" bestFit="1" customWidth="1"/>
    <col min="2" max="2" width="18" style="2" bestFit="1" customWidth="1"/>
    <col min="3" max="3" width="11" style="2" bestFit="1" customWidth="1"/>
    <col min="4" max="4" width="9" style="2" bestFit="1" customWidth="1"/>
    <col min="5" max="7" width="11" style="2" bestFit="1" customWidth="1"/>
    <col min="8" max="10" width="11" style="2" customWidth="1"/>
    <col min="11" max="11" width="12.85546875" style="1" bestFit="1" customWidth="1"/>
    <col min="12" max="16384" width="7.85546875" style="2"/>
  </cols>
  <sheetData>
    <row r="1" spans="1:11" x14ac:dyDescent="0.4">
      <c r="A1" s="1" t="s">
        <v>0</v>
      </c>
      <c r="B1" s="2" t="s">
        <v>62</v>
      </c>
      <c r="C1" s="3" t="s">
        <v>99</v>
      </c>
      <c r="D1" s="3" t="s">
        <v>100</v>
      </c>
      <c r="E1" s="3" t="s">
        <v>101</v>
      </c>
      <c r="F1" s="3" t="s">
        <v>102</v>
      </c>
      <c r="G1" s="3" t="s">
        <v>103</v>
      </c>
      <c r="H1" s="3" t="s">
        <v>104</v>
      </c>
      <c r="I1" s="3" t="s">
        <v>105</v>
      </c>
      <c r="J1" s="3" t="s">
        <v>106</v>
      </c>
      <c r="K1" s="4" t="s">
        <v>2</v>
      </c>
    </row>
    <row r="2" spans="1:11" ht="25.5" customHeight="1" x14ac:dyDescent="0.4">
      <c r="A2" s="1" t="s">
        <v>89</v>
      </c>
      <c r="C2" s="5">
        <v>7</v>
      </c>
      <c r="D2" s="5">
        <v>14</v>
      </c>
      <c r="E2" s="5">
        <v>19</v>
      </c>
      <c r="F2" s="5"/>
      <c r="G2" s="5">
        <v>17</v>
      </c>
      <c r="H2" s="5">
        <v>22</v>
      </c>
      <c r="I2" s="5">
        <v>18</v>
      </c>
      <c r="J2" s="5">
        <v>21</v>
      </c>
      <c r="K2" s="6">
        <f>SUM(C2:J2)</f>
        <v>118</v>
      </c>
    </row>
    <row r="3" spans="1:11" ht="25.5" customHeight="1" x14ac:dyDescent="0.4">
      <c r="A3" s="1" t="s">
        <v>93</v>
      </c>
      <c r="C3" s="5">
        <v>4</v>
      </c>
      <c r="D3" s="5">
        <v>19</v>
      </c>
      <c r="E3" s="5">
        <v>16</v>
      </c>
      <c r="F3" s="5"/>
      <c r="G3" s="5">
        <v>17</v>
      </c>
      <c r="H3" s="5">
        <v>15</v>
      </c>
      <c r="I3" s="5">
        <v>6</v>
      </c>
      <c r="J3" s="5">
        <v>14</v>
      </c>
      <c r="K3" s="6">
        <f>SUM(C3:J3)</f>
        <v>91</v>
      </c>
    </row>
    <row r="4" spans="1:11" ht="25.5" customHeight="1" x14ac:dyDescent="0.4">
      <c r="A4" s="1" t="s">
        <v>83</v>
      </c>
      <c r="C4" s="5">
        <v>12</v>
      </c>
      <c r="D4" s="5">
        <v>14</v>
      </c>
      <c r="E4" s="5">
        <v>14</v>
      </c>
      <c r="F4" s="5"/>
      <c r="G4" s="5"/>
      <c r="H4" s="5">
        <v>9</v>
      </c>
      <c r="I4" s="5"/>
      <c r="J4" s="5">
        <v>18</v>
      </c>
      <c r="K4" s="6">
        <f>SUM(C4:J4)</f>
        <v>67</v>
      </c>
    </row>
    <row r="5" spans="1:11" ht="25.5" customHeight="1" x14ac:dyDescent="0.4">
      <c r="A5" s="1" t="s">
        <v>86</v>
      </c>
      <c r="C5" s="5">
        <v>6</v>
      </c>
      <c r="D5" s="5">
        <v>14</v>
      </c>
      <c r="E5" s="5">
        <v>10</v>
      </c>
      <c r="F5" s="5"/>
      <c r="G5" s="5">
        <v>14</v>
      </c>
      <c r="H5" s="5">
        <v>9</v>
      </c>
      <c r="I5" s="5">
        <v>10</v>
      </c>
      <c r="J5" s="5">
        <v>1</v>
      </c>
      <c r="K5" s="6">
        <f>SUM(C5:J5)</f>
        <v>64</v>
      </c>
    </row>
    <row r="6" spans="1:11" ht="25.5" customHeight="1" x14ac:dyDescent="0.4">
      <c r="A6" s="1" t="s">
        <v>82</v>
      </c>
      <c r="C6" s="5">
        <v>8</v>
      </c>
      <c r="D6" s="5">
        <v>12</v>
      </c>
      <c r="E6" s="5">
        <v>13</v>
      </c>
      <c r="F6" s="5"/>
      <c r="G6" s="5">
        <v>18</v>
      </c>
      <c r="H6" s="5"/>
      <c r="I6" s="5">
        <v>10</v>
      </c>
      <c r="J6" s="5"/>
      <c r="K6" s="6">
        <f>SUM(C6:J6)</f>
        <v>61</v>
      </c>
    </row>
    <row r="7" spans="1:11" ht="25.5" customHeight="1" x14ac:dyDescent="0.4">
      <c r="A7" s="1" t="s">
        <v>78</v>
      </c>
      <c r="C7" s="5"/>
      <c r="D7" s="5">
        <v>10</v>
      </c>
      <c r="E7" s="5"/>
      <c r="F7" s="5"/>
      <c r="G7" s="5"/>
      <c r="H7" s="5">
        <v>24</v>
      </c>
      <c r="I7" s="5"/>
      <c r="J7" s="5">
        <v>24</v>
      </c>
      <c r="K7" s="6">
        <f>SUM(C7:J7)</f>
        <v>58</v>
      </c>
    </row>
    <row r="8" spans="1:11" ht="25.5" customHeight="1" x14ac:dyDescent="0.4">
      <c r="A8" s="1" t="s">
        <v>85</v>
      </c>
      <c r="C8" s="5"/>
      <c r="D8" s="5">
        <v>6</v>
      </c>
      <c r="E8" s="5">
        <v>16</v>
      </c>
      <c r="F8" s="5"/>
      <c r="G8" s="5">
        <v>2</v>
      </c>
      <c r="H8" s="5">
        <v>2</v>
      </c>
      <c r="I8" s="5">
        <v>12</v>
      </c>
      <c r="J8" s="5">
        <v>16</v>
      </c>
      <c r="K8" s="6">
        <f>SUM(C8:J8)</f>
        <v>54</v>
      </c>
    </row>
    <row r="9" spans="1:11" ht="25.5" customHeight="1" x14ac:dyDescent="0.4">
      <c r="A9" s="1" t="s">
        <v>108</v>
      </c>
      <c r="C9" s="5"/>
      <c r="D9" s="5"/>
      <c r="E9" s="5">
        <v>4</v>
      </c>
      <c r="F9" s="5"/>
      <c r="G9" s="5">
        <v>6</v>
      </c>
      <c r="H9" s="5">
        <v>24</v>
      </c>
      <c r="I9" s="5">
        <v>16</v>
      </c>
      <c r="J9" s="5">
        <v>1</v>
      </c>
      <c r="K9" s="6">
        <f>SUM(C9:J9)</f>
        <v>51</v>
      </c>
    </row>
    <row r="10" spans="1:11" ht="25.5" customHeight="1" x14ac:dyDescent="0.4">
      <c r="A10" s="1" t="s">
        <v>90</v>
      </c>
      <c r="C10" s="5">
        <v>22</v>
      </c>
      <c r="D10" s="5">
        <v>10</v>
      </c>
      <c r="E10" s="5">
        <v>14</v>
      </c>
      <c r="F10" s="5"/>
      <c r="G10" s="5">
        <v>4</v>
      </c>
      <c r="H10" s="5"/>
      <c r="I10" s="5"/>
      <c r="J10" s="5"/>
      <c r="K10" s="6">
        <f>SUM(C10:J10)</f>
        <v>50</v>
      </c>
    </row>
    <row r="11" spans="1:11" ht="25.5" customHeight="1" x14ac:dyDescent="0.4">
      <c r="A11" s="1" t="s">
        <v>109</v>
      </c>
      <c r="C11" s="5"/>
      <c r="D11" s="5">
        <v>5</v>
      </c>
      <c r="E11" s="5"/>
      <c r="F11" s="5"/>
      <c r="G11" s="5">
        <v>14</v>
      </c>
      <c r="H11" s="5">
        <v>10</v>
      </c>
      <c r="I11" s="5">
        <v>17</v>
      </c>
      <c r="J11" s="5">
        <v>4</v>
      </c>
      <c r="K11" s="6">
        <f>SUM(C11:J11)</f>
        <v>50</v>
      </c>
    </row>
    <row r="12" spans="1:11" ht="25.5" customHeight="1" x14ac:dyDescent="0.4">
      <c r="A12" s="1" t="s">
        <v>77</v>
      </c>
      <c r="C12" s="5">
        <v>2</v>
      </c>
      <c r="D12" s="5">
        <v>1</v>
      </c>
      <c r="E12" s="5">
        <v>3</v>
      </c>
      <c r="F12" s="5"/>
      <c r="G12" s="5">
        <v>7</v>
      </c>
      <c r="H12" s="5">
        <v>8</v>
      </c>
      <c r="I12" s="5">
        <v>1</v>
      </c>
      <c r="J12" s="5">
        <v>8</v>
      </c>
      <c r="K12" s="6">
        <f>SUM(C12:J12)</f>
        <v>30</v>
      </c>
    </row>
    <row r="13" spans="1:11" ht="25.5" customHeight="1" x14ac:dyDescent="0.4">
      <c r="A13" s="1" t="s">
        <v>84</v>
      </c>
      <c r="C13" s="5"/>
      <c r="D13" s="5">
        <v>2</v>
      </c>
      <c r="E13" s="5">
        <v>10</v>
      </c>
      <c r="F13" s="5"/>
      <c r="G13" s="5">
        <v>12</v>
      </c>
      <c r="H13" s="5"/>
      <c r="I13" s="5">
        <v>4</v>
      </c>
      <c r="J13" s="5">
        <v>1</v>
      </c>
      <c r="K13" s="6">
        <f>SUM(C13:J13)</f>
        <v>29</v>
      </c>
    </row>
    <row r="14" spans="1:11" ht="25.5" customHeight="1" x14ac:dyDescent="0.4">
      <c r="A14" s="1" t="s">
        <v>117</v>
      </c>
      <c r="C14" s="5"/>
      <c r="D14" s="5">
        <v>4</v>
      </c>
      <c r="E14" s="5"/>
      <c r="F14" s="5"/>
      <c r="G14" s="5">
        <v>1</v>
      </c>
      <c r="H14" s="5"/>
      <c r="I14" s="5">
        <v>10</v>
      </c>
      <c r="J14" s="5">
        <v>6</v>
      </c>
      <c r="K14" s="6">
        <f>SUM(C14:J14)</f>
        <v>21</v>
      </c>
    </row>
    <row r="15" spans="1:11" ht="25.5" customHeight="1" x14ac:dyDescent="0.4">
      <c r="A15" s="1" t="s">
        <v>87</v>
      </c>
      <c r="C15" s="5"/>
      <c r="D15" s="5">
        <v>8</v>
      </c>
      <c r="E15" s="5">
        <v>2</v>
      </c>
      <c r="F15" s="5"/>
      <c r="G15" s="5"/>
      <c r="H15" s="5"/>
      <c r="I15" s="5">
        <v>8</v>
      </c>
      <c r="J15" s="5"/>
      <c r="K15" s="6">
        <f>SUM(C15:J15)</f>
        <v>18</v>
      </c>
    </row>
    <row r="16" spans="1:11" ht="25.5" customHeight="1" x14ac:dyDescent="0.4">
      <c r="A16" s="1" t="s">
        <v>125</v>
      </c>
      <c r="C16" s="5"/>
      <c r="D16" s="5"/>
      <c r="E16" s="5"/>
      <c r="F16" s="5"/>
      <c r="G16" s="5">
        <v>12</v>
      </c>
      <c r="H16" s="5"/>
      <c r="I16" s="5">
        <v>4</v>
      </c>
      <c r="J16" s="5"/>
      <c r="K16" s="6">
        <f>SUM(C16:J16)</f>
        <v>16</v>
      </c>
    </row>
    <row r="17" spans="1:11" ht="25.5" customHeight="1" x14ac:dyDescent="0.4">
      <c r="A17" s="1" t="s">
        <v>92</v>
      </c>
      <c r="C17" s="5"/>
      <c r="D17" s="5">
        <v>4</v>
      </c>
      <c r="E17" s="5"/>
      <c r="F17" s="5"/>
      <c r="G17" s="5"/>
      <c r="H17" s="5"/>
      <c r="I17" s="5"/>
      <c r="J17" s="5"/>
      <c r="K17" s="6">
        <f>SUM(C17:J17)</f>
        <v>4</v>
      </c>
    </row>
    <row r="18" spans="1:11" x14ac:dyDescent="0.4">
      <c r="A18" s="1" t="s">
        <v>132</v>
      </c>
      <c r="C18" s="5"/>
      <c r="D18" s="5"/>
      <c r="E18" s="5"/>
      <c r="F18" s="5"/>
      <c r="G18" s="5"/>
      <c r="H18" s="5"/>
      <c r="I18" s="5">
        <v>4</v>
      </c>
      <c r="J18" s="5"/>
      <c r="K18" s="6">
        <f>SUM(C18:J18)</f>
        <v>4</v>
      </c>
    </row>
    <row r="19" spans="1:11" x14ac:dyDescent="0.4">
      <c r="A19" s="7" t="s">
        <v>107</v>
      </c>
      <c r="C19" s="9"/>
      <c r="D19" s="9"/>
      <c r="E19" s="9"/>
      <c r="F19" s="9"/>
      <c r="G19" s="9"/>
      <c r="H19" s="9"/>
      <c r="I19" s="9">
        <v>2</v>
      </c>
      <c r="J19" s="9">
        <v>2</v>
      </c>
      <c r="K19" s="6">
        <f>SUM(C19:J19)</f>
        <v>4</v>
      </c>
    </row>
    <row r="20" spans="1:11" x14ac:dyDescent="0.4">
      <c r="A20" s="1" t="s">
        <v>133</v>
      </c>
      <c r="C20" s="5"/>
      <c r="D20" s="5"/>
      <c r="E20" s="5"/>
      <c r="F20" s="5"/>
      <c r="G20" s="5"/>
      <c r="H20" s="5"/>
      <c r="I20" s="5"/>
      <c r="J20" s="5">
        <v>4</v>
      </c>
      <c r="K20" s="6">
        <f>SUM(C20:J20)</f>
        <v>4</v>
      </c>
    </row>
    <row r="21" spans="1:11" x14ac:dyDescent="0.4">
      <c r="A21" s="1" t="s">
        <v>113</v>
      </c>
      <c r="C21" s="5"/>
      <c r="D21" s="5"/>
      <c r="E21" s="5"/>
      <c r="F21" s="5"/>
      <c r="G21" s="5"/>
      <c r="H21" s="5"/>
      <c r="I21" s="5"/>
      <c r="J21" s="5">
        <v>4</v>
      </c>
      <c r="K21" s="6">
        <f>SUM(C21:J21)</f>
        <v>4</v>
      </c>
    </row>
    <row r="22" spans="1:11" x14ac:dyDescent="0.4">
      <c r="A22" s="7" t="s">
        <v>111</v>
      </c>
      <c r="C22" s="9"/>
      <c r="D22" s="9"/>
      <c r="E22" s="9">
        <v>3</v>
      </c>
      <c r="F22" s="9"/>
      <c r="G22" s="9"/>
      <c r="H22" s="9"/>
      <c r="I22" s="9"/>
      <c r="J22" s="9"/>
      <c r="K22" s="6">
        <f>SUM(C22:J22)</f>
        <v>3</v>
      </c>
    </row>
    <row r="23" spans="1:11" x14ac:dyDescent="0.4">
      <c r="A23" s="1" t="s">
        <v>80</v>
      </c>
      <c r="C23" s="5"/>
      <c r="D23" s="5"/>
      <c r="E23" s="5"/>
      <c r="F23" s="5"/>
      <c r="G23" s="5"/>
      <c r="H23" s="5"/>
      <c r="I23" s="5">
        <v>2</v>
      </c>
      <c r="J23" s="5"/>
      <c r="K23" s="6">
        <f>SUM(C23:J23)</f>
        <v>2</v>
      </c>
    </row>
    <row r="24" spans="1:11" x14ac:dyDescent="0.4">
      <c r="A24" s="1" t="s">
        <v>120</v>
      </c>
      <c r="C24" s="5"/>
      <c r="D24" s="5"/>
      <c r="E24" s="5"/>
      <c r="F24" s="5"/>
      <c r="G24" s="5"/>
      <c r="H24" s="5">
        <v>1</v>
      </c>
      <c r="I24" s="5"/>
      <c r="J24" s="5"/>
      <c r="K24" s="6">
        <f>SUM(C24:J24)</f>
        <v>1</v>
      </c>
    </row>
    <row r="25" spans="1:11" x14ac:dyDescent="0.4">
      <c r="A25" s="7" t="s">
        <v>81</v>
      </c>
      <c r="C25" s="9">
        <v>1</v>
      </c>
      <c r="D25" s="9"/>
      <c r="E25" s="9"/>
      <c r="F25" s="9"/>
      <c r="G25" s="9"/>
      <c r="H25" s="9"/>
      <c r="I25" s="9"/>
      <c r="J25" s="9"/>
      <c r="K25" s="6">
        <f>SUM(C25:J25)</f>
        <v>1</v>
      </c>
    </row>
    <row r="26" spans="1:11" x14ac:dyDescent="0.4">
      <c r="A26" s="1" t="s">
        <v>94</v>
      </c>
      <c r="C26" s="5"/>
      <c r="D26" s="5">
        <v>1</v>
      </c>
      <c r="E26" s="5"/>
      <c r="F26" s="5"/>
      <c r="G26" s="5"/>
      <c r="H26" s="5"/>
      <c r="I26" s="5"/>
      <c r="J26" s="5"/>
      <c r="K26" s="6">
        <f>SUM(C26:J26)</f>
        <v>1</v>
      </c>
    </row>
    <row r="27" spans="1:11" x14ac:dyDescent="0.4">
      <c r="A27" s="1" t="s">
        <v>97</v>
      </c>
      <c r="C27" s="5"/>
      <c r="D27" s="5"/>
      <c r="E27" s="5"/>
      <c r="F27" s="5"/>
      <c r="G27" s="5"/>
      <c r="H27" s="5"/>
      <c r="I27" s="5"/>
      <c r="J27" s="5"/>
      <c r="K27" s="6">
        <f>SUM(C27:J27)</f>
        <v>0</v>
      </c>
    </row>
    <row r="28" spans="1:11" x14ac:dyDescent="0.4">
      <c r="A28" s="1" t="s">
        <v>79</v>
      </c>
      <c r="C28" s="5"/>
      <c r="D28" s="5"/>
      <c r="E28" s="5"/>
      <c r="F28" s="5"/>
      <c r="G28" s="5"/>
      <c r="H28" s="5"/>
      <c r="I28" s="5"/>
      <c r="J28" s="5"/>
      <c r="K28" s="6">
        <f>SUM(C28:J28)</f>
        <v>0</v>
      </c>
    </row>
    <row r="29" spans="1:11" x14ac:dyDescent="0.4">
      <c r="C29" s="5"/>
      <c r="D29" s="5"/>
      <c r="E29" s="5"/>
      <c r="F29" s="5"/>
      <c r="G29" s="5"/>
      <c r="H29" s="5"/>
      <c r="I29" s="5"/>
      <c r="J29" s="5"/>
      <c r="K29" s="6">
        <f>SUM(C29:J29)</f>
        <v>0</v>
      </c>
    </row>
    <row r="30" spans="1:11" x14ac:dyDescent="0.4">
      <c r="C30" s="5"/>
      <c r="D30" s="5"/>
      <c r="E30" s="5"/>
      <c r="F30" s="5"/>
      <c r="G30" s="5"/>
      <c r="H30" s="5"/>
      <c r="I30" s="5"/>
      <c r="J30" s="5"/>
      <c r="K30" s="6">
        <f>SUM(C30:J30)</f>
        <v>0</v>
      </c>
    </row>
    <row r="31" spans="1:11" x14ac:dyDescent="0.4">
      <c r="A31" s="7"/>
      <c r="C31" s="9"/>
      <c r="D31" s="9"/>
      <c r="E31" s="9"/>
      <c r="F31" s="9"/>
      <c r="G31" s="9"/>
      <c r="H31" s="9"/>
      <c r="I31" s="9"/>
      <c r="J31" s="9"/>
      <c r="K31" s="6">
        <f>SUM(C31:J31)</f>
        <v>0</v>
      </c>
    </row>
    <row r="32" spans="1:11" x14ac:dyDescent="0.4">
      <c r="C32" s="5"/>
      <c r="D32" s="5"/>
      <c r="E32" s="5"/>
      <c r="F32" s="5"/>
      <c r="G32" s="5"/>
      <c r="H32" s="5"/>
      <c r="I32" s="5"/>
      <c r="J32" s="5"/>
      <c r="K32" s="6">
        <f>SUM(C32:J32)</f>
        <v>0</v>
      </c>
    </row>
  </sheetData>
  <dataConsolidate>
    <dataRefs count="4">
      <dataRef ref="A2:J30" sheet="10,000"/>
      <dataRef ref="A2:J30" sheet="8,500"/>
      <dataRef ref="A2:J30" sheet="9,000"/>
      <dataRef ref="A2:J30" sheet="9,500"/>
    </dataRefs>
  </dataConsolidate>
  <phoneticPr fontId="18" type="noConversion"/>
  <pageMargins left="0.7" right="0.7" top="0.75" bottom="0.75" header="0.3" footer="0.3"/>
  <pageSetup orientation="landscape" r:id="rId1"/>
  <headerFooter>
    <oddHeader>&amp;L&amp;"Times New Roman,Bold Italic"&amp;28Overall</oddHeader>
  </headerFooter>
  <tableParts count="1">
    <tablePart r:id="rId2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workbookViewId="0">
      <selection activeCell="E8" sqref="E8"/>
    </sheetView>
  </sheetViews>
  <sheetFormatPr defaultRowHeight="15" x14ac:dyDescent="0.25"/>
  <cols>
    <col min="1" max="1" width="15" bestFit="1" customWidth="1"/>
    <col min="2" max="2" width="10.5703125" bestFit="1" customWidth="1"/>
  </cols>
  <sheetData>
    <row r="1" spans="1:9" ht="26.25" thickBot="1" x14ac:dyDescent="0.4">
      <c r="A1" s="21" t="s">
        <v>73</v>
      </c>
      <c r="B1" s="19" t="s">
        <v>63</v>
      </c>
      <c r="C1" s="19" t="s">
        <v>64</v>
      </c>
      <c r="D1" s="19" t="s">
        <v>65</v>
      </c>
      <c r="E1" s="19" t="s">
        <v>66</v>
      </c>
      <c r="F1" s="19" t="s">
        <v>67</v>
      </c>
      <c r="G1" s="19" t="s">
        <v>68</v>
      </c>
      <c r="H1" s="20" t="s">
        <v>2</v>
      </c>
    </row>
    <row r="2" spans="1:9" ht="26.25" x14ac:dyDescent="0.4">
      <c r="A2" s="24">
        <v>10000</v>
      </c>
      <c r="B2" s="22">
        <f>SUM('10,000'!C2:C37)</f>
        <v>31</v>
      </c>
      <c r="C2" s="22">
        <f>SUM('10,000'!D2:D37)</f>
        <v>31</v>
      </c>
      <c r="D2" s="22">
        <f>SUM('10,000'!E2:E37)</f>
        <v>31</v>
      </c>
      <c r="E2" s="22">
        <f>SUM('10,000'!F2:F37)</f>
        <v>0</v>
      </c>
      <c r="F2" s="22">
        <f>SUM('10,000'!G2:G37)</f>
        <v>31</v>
      </c>
      <c r="G2" s="22">
        <f>SUM('10,000'!H2:H37)</f>
        <v>31</v>
      </c>
      <c r="H2" s="23">
        <f t="shared" ref="H2:H9" si="0">SUM(B2:F2)</f>
        <v>124</v>
      </c>
    </row>
    <row r="3" spans="1:9" ht="26.25" x14ac:dyDescent="0.4">
      <c r="A3" s="24">
        <v>5500</v>
      </c>
      <c r="B3" s="22">
        <f>SUM('5,500'!C2:C33)</f>
        <v>31</v>
      </c>
      <c r="C3" s="22">
        <f>SUM('5,500'!D2:D33)</f>
        <v>31</v>
      </c>
      <c r="D3" s="22">
        <f>SUM('5,500'!E2:E33)</f>
        <v>31</v>
      </c>
      <c r="E3" s="22">
        <f>SUM('5,500'!F2:F33)</f>
        <v>0</v>
      </c>
      <c r="F3" s="22">
        <f>SUM('5,500'!G2:G33)</f>
        <v>31</v>
      </c>
      <c r="G3" s="22">
        <f>SUM('5,500'!H2:H33)</f>
        <v>31</v>
      </c>
      <c r="H3" s="23">
        <f t="shared" si="0"/>
        <v>124</v>
      </c>
    </row>
    <row r="4" spans="1:9" ht="26.25" x14ac:dyDescent="0.4">
      <c r="A4" s="24">
        <v>9500</v>
      </c>
      <c r="B4" s="22">
        <f>SUM('9,500'!C2:C38)</f>
        <v>31</v>
      </c>
      <c r="C4" s="22">
        <f>SUM('9,500'!D2:D38)</f>
        <v>31</v>
      </c>
      <c r="D4" s="22">
        <f>SUM('9,500'!E2:E38)</f>
        <v>31</v>
      </c>
      <c r="E4" s="22">
        <f>SUM('9,500'!F2:F38)</f>
        <v>0</v>
      </c>
      <c r="F4" s="22">
        <f>SUM('9,500'!G2:G38)</f>
        <v>31</v>
      </c>
      <c r="G4" s="22">
        <f>SUM('9,500'!H2:H38)</f>
        <v>31</v>
      </c>
      <c r="H4" s="23">
        <f t="shared" si="0"/>
        <v>124</v>
      </c>
    </row>
    <row r="5" spans="1:9" ht="26.25" x14ac:dyDescent="0.4">
      <c r="A5" s="24">
        <v>6000</v>
      </c>
      <c r="B5" s="22">
        <f>SUM('6,000'!C2:C31)</f>
        <v>31</v>
      </c>
      <c r="C5" s="22">
        <f>SUM('6,000'!D2:D31)</f>
        <v>31</v>
      </c>
      <c r="D5" s="22">
        <f>SUM('6,000'!E2:E31)</f>
        <v>31</v>
      </c>
      <c r="E5" s="22">
        <f>SUM('6,000'!F2:F31)</f>
        <v>0</v>
      </c>
      <c r="F5" s="22">
        <f>SUM('6,000'!G2:G31)</f>
        <v>31</v>
      </c>
      <c r="G5" s="22">
        <f>SUM('6,000'!H2:H31)</f>
        <v>31</v>
      </c>
      <c r="H5" s="23">
        <f t="shared" si="0"/>
        <v>124</v>
      </c>
    </row>
    <row r="6" spans="1:9" ht="26.25" x14ac:dyDescent="0.4">
      <c r="A6" s="24">
        <v>9000</v>
      </c>
      <c r="B6" s="22">
        <f>SUM('9,000'!C2:C35)</f>
        <v>0</v>
      </c>
      <c r="C6" s="22">
        <f>SUM('9,000'!D2:D35)</f>
        <v>31</v>
      </c>
      <c r="D6" s="22">
        <f>SUM('9,000'!E2:E35)</f>
        <v>31</v>
      </c>
      <c r="E6" s="22">
        <f>SUM('9,000'!F2:F35)</f>
        <v>0</v>
      </c>
      <c r="F6" s="22">
        <f>SUM('9,000'!G2:G35)</f>
        <v>31</v>
      </c>
      <c r="G6" s="22">
        <f>SUM('9,000'!H2:H35)</f>
        <v>31</v>
      </c>
      <c r="H6" s="23">
        <f t="shared" si="0"/>
        <v>93</v>
      </c>
    </row>
    <row r="7" spans="1:9" ht="26.25" x14ac:dyDescent="0.4">
      <c r="A7" s="24">
        <v>6500</v>
      </c>
      <c r="B7" s="22">
        <f>SUM('6,500'!C2:C36)</f>
        <v>0</v>
      </c>
      <c r="C7" s="22">
        <f>SUM('6,500'!D2:D36)</f>
        <v>31</v>
      </c>
      <c r="D7" s="22">
        <f>SUM('6,500'!E2:E36)</f>
        <v>31</v>
      </c>
      <c r="E7" s="22">
        <f>SUM('6,500'!F2:F36)</f>
        <v>0</v>
      </c>
      <c r="F7" s="22">
        <f>SUM('6,500'!G2:G36)</f>
        <v>31</v>
      </c>
      <c r="G7" s="22">
        <f>SUM('6,500'!H2:H36)</f>
        <v>31</v>
      </c>
      <c r="H7" s="23">
        <f t="shared" si="0"/>
        <v>93</v>
      </c>
    </row>
    <row r="8" spans="1:9" ht="26.25" x14ac:dyDescent="0.4">
      <c r="A8" s="24">
        <v>8500</v>
      </c>
      <c r="B8" s="22">
        <f>SUM('8,500'!C2:C37)</f>
        <v>0</v>
      </c>
      <c r="C8" s="22">
        <f>SUM('8,500'!D2:D37)</f>
        <v>31</v>
      </c>
      <c r="D8" s="22">
        <f>SUM('8,500'!E2:E37)</f>
        <v>31</v>
      </c>
      <c r="E8" s="22">
        <f>SUM('8,500'!F2:F37)</f>
        <v>0</v>
      </c>
      <c r="F8" s="22">
        <f>SUM('8,500'!G2:G37)</f>
        <v>31</v>
      </c>
      <c r="G8" s="22">
        <f>SUM('8,500'!H2:H37)</f>
        <v>31</v>
      </c>
      <c r="H8" s="23">
        <f t="shared" si="0"/>
        <v>93</v>
      </c>
    </row>
    <row r="9" spans="1:9" ht="26.25" x14ac:dyDescent="0.4">
      <c r="A9" s="24">
        <v>7000</v>
      </c>
      <c r="B9" s="22">
        <f>SUM('7,000'!C2:C27)</f>
        <v>0</v>
      </c>
      <c r="C9" s="22">
        <f>SUM('7,000'!D2:D27)</f>
        <v>31</v>
      </c>
      <c r="D9" s="22">
        <f>SUM('7,000'!E2:E27)</f>
        <v>31</v>
      </c>
      <c r="E9" s="22">
        <f>SUM('7,000'!F2:F27)</f>
        <v>0</v>
      </c>
      <c r="F9" s="22">
        <f>SUM('7,000'!G2:G27)</f>
        <v>30</v>
      </c>
      <c r="G9" s="22">
        <f>SUM('7,000'!H2:H27)</f>
        <v>31</v>
      </c>
      <c r="H9" s="23">
        <f t="shared" si="0"/>
        <v>92</v>
      </c>
    </row>
    <row r="10" spans="1:9" ht="26.25" x14ac:dyDescent="0.4">
      <c r="A10" s="25"/>
      <c r="B10" s="22">
        <f>SUM(B2:B9)</f>
        <v>124</v>
      </c>
      <c r="C10" s="22">
        <f t="shared" ref="C10:H10" si="1">SUM(C2:C9)</f>
        <v>248</v>
      </c>
      <c r="D10" s="22">
        <f t="shared" si="1"/>
        <v>248</v>
      </c>
      <c r="E10" s="22">
        <f t="shared" si="1"/>
        <v>0</v>
      </c>
      <c r="F10" s="22">
        <f t="shared" si="1"/>
        <v>247</v>
      </c>
      <c r="G10" s="22">
        <f t="shared" si="1"/>
        <v>248</v>
      </c>
      <c r="H10" s="22">
        <f t="shared" si="1"/>
        <v>867</v>
      </c>
      <c r="I10" s="27"/>
    </row>
    <row r="11" spans="1:9" ht="26.25" x14ac:dyDescent="0.4">
      <c r="A11" s="25"/>
      <c r="B11" s="22"/>
      <c r="C11" s="22"/>
      <c r="D11" s="22"/>
      <c r="E11" s="22"/>
      <c r="F11" s="22"/>
      <c r="G11" s="22"/>
      <c r="H11" s="26"/>
      <c r="I11" s="27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zoomScaleNormal="10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L1" sqref="L1"/>
    </sheetView>
  </sheetViews>
  <sheetFormatPr defaultColWidth="7.85546875" defaultRowHeight="26.25" x14ac:dyDescent="0.4"/>
  <cols>
    <col min="1" max="1" width="31" style="1" bestFit="1" customWidth="1"/>
    <col min="2" max="2" width="18" style="2" bestFit="1" customWidth="1"/>
    <col min="3" max="3" width="11" style="2" bestFit="1" customWidth="1"/>
    <col min="4" max="4" width="9" style="2" bestFit="1" customWidth="1"/>
    <col min="5" max="7" width="11" style="2" bestFit="1" customWidth="1"/>
    <col min="8" max="10" width="11" style="2" customWidth="1"/>
    <col min="11" max="11" width="12.85546875" style="1" bestFit="1" customWidth="1"/>
    <col min="12" max="16384" width="7.85546875" style="2"/>
  </cols>
  <sheetData>
    <row r="1" spans="1:13" x14ac:dyDescent="0.4">
      <c r="A1" s="1" t="s">
        <v>0</v>
      </c>
      <c r="B1" s="2" t="s">
        <v>1</v>
      </c>
      <c r="C1" s="3" t="s">
        <v>99</v>
      </c>
      <c r="D1" s="3" t="s">
        <v>100</v>
      </c>
      <c r="E1" s="3" t="s">
        <v>101</v>
      </c>
      <c r="F1" s="3" t="s">
        <v>102</v>
      </c>
      <c r="G1" s="3" t="s">
        <v>103</v>
      </c>
      <c r="H1" s="3" t="s">
        <v>104</v>
      </c>
      <c r="I1" s="3" t="s">
        <v>105</v>
      </c>
      <c r="J1" s="3" t="s">
        <v>106</v>
      </c>
      <c r="K1" s="4" t="s">
        <v>2</v>
      </c>
    </row>
    <row r="2" spans="1:13" x14ac:dyDescent="0.4">
      <c r="A2" s="1" t="s">
        <v>82</v>
      </c>
      <c r="B2" s="8" t="s">
        <v>14</v>
      </c>
      <c r="C2" s="9">
        <v>8</v>
      </c>
      <c r="D2" s="9"/>
      <c r="E2" s="9">
        <v>1</v>
      </c>
      <c r="F2" s="9"/>
      <c r="G2" s="9">
        <v>10</v>
      </c>
      <c r="H2" s="9"/>
      <c r="I2" s="9">
        <v>10</v>
      </c>
      <c r="J2" s="9"/>
      <c r="K2" s="10">
        <f t="shared" ref="K2:K25" si="0">SUM(C2:J2)</f>
        <v>29</v>
      </c>
      <c r="M2" s="2">
        <v>1</v>
      </c>
    </row>
    <row r="3" spans="1:13" x14ac:dyDescent="0.4">
      <c r="A3" s="1" t="s">
        <v>90</v>
      </c>
      <c r="B3" s="8" t="s">
        <v>32</v>
      </c>
      <c r="C3" s="9">
        <v>10</v>
      </c>
      <c r="D3" s="9"/>
      <c r="E3" s="9">
        <v>8</v>
      </c>
      <c r="F3" s="9"/>
      <c r="G3" s="9">
        <v>4</v>
      </c>
      <c r="H3" s="9"/>
      <c r="I3" s="9"/>
      <c r="J3" s="9"/>
      <c r="K3" s="10">
        <f t="shared" si="0"/>
        <v>22</v>
      </c>
      <c r="M3" s="2">
        <v>2</v>
      </c>
    </row>
    <row r="4" spans="1:13" x14ac:dyDescent="0.4">
      <c r="A4" s="1" t="s">
        <v>78</v>
      </c>
      <c r="B4" s="2" t="s">
        <v>32</v>
      </c>
      <c r="C4" s="5"/>
      <c r="D4" s="5"/>
      <c r="E4" s="5"/>
      <c r="F4" s="5"/>
      <c r="G4" s="5"/>
      <c r="H4" s="5">
        <v>10</v>
      </c>
      <c r="I4" s="5"/>
      <c r="J4" s="5">
        <v>10</v>
      </c>
      <c r="K4" s="6">
        <f t="shared" si="0"/>
        <v>20</v>
      </c>
      <c r="M4" s="2">
        <v>3</v>
      </c>
    </row>
    <row r="5" spans="1:13" x14ac:dyDescent="0.4">
      <c r="A5" s="1" t="s">
        <v>89</v>
      </c>
      <c r="B5" s="2" t="s">
        <v>72</v>
      </c>
      <c r="C5" s="9">
        <v>1</v>
      </c>
      <c r="D5" s="9"/>
      <c r="E5" s="9">
        <v>4</v>
      </c>
      <c r="F5" s="9"/>
      <c r="G5" s="9">
        <v>8</v>
      </c>
      <c r="H5" s="9"/>
      <c r="I5" s="9"/>
      <c r="J5" s="9">
        <v>6</v>
      </c>
      <c r="K5" s="10">
        <f t="shared" si="0"/>
        <v>19</v>
      </c>
      <c r="M5" s="2">
        <v>4</v>
      </c>
    </row>
    <row r="6" spans="1:13" x14ac:dyDescent="0.4">
      <c r="A6" s="1" t="s">
        <v>90</v>
      </c>
      <c r="B6" s="2" t="s">
        <v>21</v>
      </c>
      <c r="C6" s="5"/>
      <c r="D6" s="5">
        <v>10</v>
      </c>
      <c r="E6" s="5">
        <v>6</v>
      </c>
      <c r="F6" s="5"/>
      <c r="G6" s="5"/>
      <c r="H6" s="5"/>
      <c r="I6" s="5"/>
      <c r="J6" s="5"/>
      <c r="K6" s="6">
        <f t="shared" si="0"/>
        <v>16</v>
      </c>
      <c r="M6" s="2">
        <v>5</v>
      </c>
    </row>
    <row r="7" spans="1:13" x14ac:dyDescent="0.4">
      <c r="A7" s="1" t="s">
        <v>89</v>
      </c>
      <c r="B7" s="8" t="s">
        <v>16</v>
      </c>
      <c r="C7" s="9">
        <v>6</v>
      </c>
      <c r="D7" s="9"/>
      <c r="E7" s="9"/>
      <c r="F7" s="9"/>
      <c r="G7" s="9"/>
      <c r="H7" s="9">
        <v>2</v>
      </c>
      <c r="I7" s="9">
        <v>8</v>
      </c>
      <c r="J7" s="9"/>
      <c r="K7" s="10">
        <f t="shared" si="0"/>
        <v>16</v>
      </c>
      <c r="M7" s="2">
        <v>5</v>
      </c>
    </row>
    <row r="8" spans="1:13" x14ac:dyDescent="0.4">
      <c r="A8" s="1" t="s">
        <v>77</v>
      </c>
      <c r="B8" s="2" t="s">
        <v>30</v>
      </c>
      <c r="C8" s="5">
        <v>2</v>
      </c>
      <c r="D8" s="5"/>
      <c r="E8" s="5"/>
      <c r="F8" s="5"/>
      <c r="G8" s="5">
        <v>1</v>
      </c>
      <c r="H8" s="5">
        <v>4</v>
      </c>
      <c r="I8" s="5"/>
      <c r="J8" s="5">
        <v>8</v>
      </c>
      <c r="K8" s="6">
        <f t="shared" si="0"/>
        <v>15</v>
      </c>
    </row>
    <row r="9" spans="1:13" x14ac:dyDescent="0.4">
      <c r="A9" s="1" t="s">
        <v>108</v>
      </c>
      <c r="B9" s="2" t="s">
        <v>23</v>
      </c>
      <c r="C9" s="5"/>
      <c r="D9" s="5"/>
      <c r="E9" s="5"/>
      <c r="F9" s="5"/>
      <c r="G9" s="5">
        <v>6</v>
      </c>
      <c r="H9" s="5">
        <v>8</v>
      </c>
      <c r="I9" s="5"/>
      <c r="J9" s="5"/>
      <c r="K9" s="6">
        <f t="shared" si="0"/>
        <v>14</v>
      </c>
    </row>
    <row r="10" spans="1:13" x14ac:dyDescent="0.4">
      <c r="A10" s="1" t="s">
        <v>109</v>
      </c>
      <c r="B10" s="2" t="s">
        <v>110</v>
      </c>
      <c r="C10" s="5"/>
      <c r="D10" s="5">
        <v>2</v>
      </c>
      <c r="E10" s="5"/>
      <c r="F10" s="5"/>
      <c r="G10" s="5"/>
      <c r="H10" s="5"/>
      <c r="I10" s="5">
        <v>6</v>
      </c>
      <c r="J10" s="5">
        <v>4</v>
      </c>
      <c r="K10" s="6">
        <f t="shared" si="0"/>
        <v>12</v>
      </c>
    </row>
    <row r="11" spans="1:13" x14ac:dyDescent="0.4">
      <c r="A11" s="1" t="s">
        <v>84</v>
      </c>
      <c r="B11" s="2" t="s">
        <v>27</v>
      </c>
      <c r="C11" s="9"/>
      <c r="D11" s="9"/>
      <c r="E11" s="9">
        <v>10</v>
      </c>
      <c r="F11" s="9"/>
      <c r="G11" s="9"/>
      <c r="H11" s="9"/>
      <c r="I11" s="9"/>
      <c r="J11" s="9">
        <v>1</v>
      </c>
      <c r="K11" s="10">
        <f t="shared" si="0"/>
        <v>11</v>
      </c>
    </row>
    <row r="12" spans="1:13" ht="26.25" customHeight="1" x14ac:dyDescent="0.4">
      <c r="A12" s="1" t="s">
        <v>93</v>
      </c>
      <c r="B12" s="2" t="s">
        <v>18</v>
      </c>
      <c r="C12" s="5"/>
      <c r="D12" s="5">
        <v>8</v>
      </c>
      <c r="E12" s="5"/>
      <c r="F12" s="5"/>
      <c r="G12" s="5">
        <v>2</v>
      </c>
      <c r="H12" s="5"/>
      <c r="I12" s="5"/>
      <c r="J12" s="5"/>
      <c r="K12" s="6">
        <f t="shared" si="0"/>
        <v>10</v>
      </c>
    </row>
    <row r="13" spans="1:13" ht="26.25" customHeight="1" x14ac:dyDescent="0.4">
      <c r="A13" s="1" t="s">
        <v>85</v>
      </c>
      <c r="B13" s="2" t="s">
        <v>20</v>
      </c>
      <c r="C13" s="5"/>
      <c r="D13" s="5">
        <v>6</v>
      </c>
      <c r="E13" s="5"/>
      <c r="F13" s="5"/>
      <c r="G13" s="5"/>
      <c r="H13" s="5"/>
      <c r="I13" s="5">
        <v>4</v>
      </c>
      <c r="J13" s="5"/>
      <c r="K13" s="6">
        <f t="shared" si="0"/>
        <v>10</v>
      </c>
    </row>
    <row r="14" spans="1:13" x14ac:dyDescent="0.4">
      <c r="A14" s="1" t="s">
        <v>83</v>
      </c>
      <c r="B14" s="2" t="s">
        <v>28</v>
      </c>
      <c r="C14" s="5">
        <v>4</v>
      </c>
      <c r="D14" s="5">
        <v>4</v>
      </c>
      <c r="E14" s="5"/>
      <c r="F14" s="5"/>
      <c r="G14" s="5"/>
      <c r="H14" s="5">
        <v>1</v>
      </c>
      <c r="I14" s="5"/>
      <c r="J14" s="5"/>
      <c r="K14" s="6">
        <f t="shared" si="0"/>
        <v>9</v>
      </c>
    </row>
    <row r="15" spans="1:13" x14ac:dyDescent="0.4">
      <c r="A15" s="1" t="s">
        <v>78</v>
      </c>
      <c r="B15" s="2" t="s">
        <v>21</v>
      </c>
      <c r="C15" s="5"/>
      <c r="D15" s="5"/>
      <c r="E15" s="5"/>
      <c r="F15" s="5"/>
      <c r="G15" s="5"/>
      <c r="H15" s="5">
        <v>6</v>
      </c>
      <c r="I15" s="5"/>
      <c r="J15" s="5">
        <v>2</v>
      </c>
      <c r="K15" s="6">
        <f t="shared" si="0"/>
        <v>8</v>
      </c>
    </row>
    <row r="16" spans="1:13" x14ac:dyDescent="0.4">
      <c r="A16" s="1" t="s">
        <v>77</v>
      </c>
      <c r="B16" s="2" t="s">
        <v>19</v>
      </c>
      <c r="C16" s="5"/>
      <c r="D16" s="5">
        <v>1</v>
      </c>
      <c r="E16" s="5"/>
      <c r="F16" s="5"/>
      <c r="G16" s="5"/>
      <c r="H16" s="5"/>
      <c r="I16" s="5">
        <v>1</v>
      </c>
      <c r="J16" s="5"/>
      <c r="K16" s="6">
        <f t="shared" si="0"/>
        <v>2</v>
      </c>
    </row>
    <row r="17" spans="1:11" x14ac:dyDescent="0.4">
      <c r="A17" s="1" t="s">
        <v>107</v>
      </c>
      <c r="B17" s="2" t="s">
        <v>15</v>
      </c>
      <c r="C17" s="5"/>
      <c r="D17" s="5"/>
      <c r="E17" s="5"/>
      <c r="F17" s="5"/>
      <c r="G17" s="5"/>
      <c r="H17" s="5"/>
      <c r="I17" s="5">
        <v>2</v>
      </c>
      <c r="J17" s="5"/>
      <c r="K17" s="6">
        <f t="shared" si="0"/>
        <v>2</v>
      </c>
    </row>
    <row r="18" spans="1:11" ht="25.5" customHeight="1" x14ac:dyDescent="0.4">
      <c r="A18" s="1" t="s">
        <v>111</v>
      </c>
      <c r="B18" s="2" t="s">
        <v>112</v>
      </c>
      <c r="C18" s="5"/>
      <c r="D18" s="5"/>
      <c r="E18" s="5">
        <v>2</v>
      </c>
      <c r="F18" s="5"/>
      <c r="G18" s="5"/>
      <c r="H18" s="5"/>
      <c r="I18" s="5"/>
      <c r="J18" s="5"/>
      <c r="K18" s="6">
        <f t="shared" si="0"/>
        <v>2</v>
      </c>
    </row>
    <row r="19" spans="1:11" ht="25.5" customHeight="1" x14ac:dyDescent="0.4">
      <c r="A19" s="1" t="s">
        <v>107</v>
      </c>
      <c r="B19" s="2" t="s">
        <v>17</v>
      </c>
      <c r="C19" s="5"/>
      <c r="D19" s="5"/>
      <c r="E19" s="5"/>
      <c r="F19" s="5"/>
      <c r="G19" s="5"/>
      <c r="H19" s="5"/>
      <c r="I19" s="5"/>
      <c r="J19" s="5"/>
      <c r="K19" s="6">
        <f t="shared" si="0"/>
        <v>0</v>
      </c>
    </row>
    <row r="20" spans="1:11" ht="25.5" customHeight="1" x14ac:dyDescent="0.4">
      <c r="A20" s="1" t="s">
        <v>80</v>
      </c>
      <c r="B20" s="2" t="s">
        <v>24</v>
      </c>
      <c r="C20" s="5"/>
      <c r="D20" s="5"/>
      <c r="E20" s="5"/>
      <c r="F20" s="5"/>
      <c r="G20" s="5"/>
      <c r="H20" s="5"/>
      <c r="I20" s="5"/>
      <c r="J20" s="5"/>
      <c r="K20" s="6">
        <f t="shared" si="0"/>
        <v>0</v>
      </c>
    </row>
    <row r="21" spans="1:11" ht="25.5" customHeight="1" x14ac:dyDescent="0.4">
      <c r="A21" s="1" t="s">
        <v>92</v>
      </c>
      <c r="B21" s="2" t="s">
        <v>24</v>
      </c>
      <c r="C21" s="5"/>
      <c r="D21" s="5"/>
      <c r="E21" s="5"/>
      <c r="F21" s="5"/>
      <c r="G21" s="5"/>
      <c r="H21" s="5"/>
      <c r="I21" s="5"/>
      <c r="J21" s="5"/>
      <c r="K21" s="6">
        <f t="shared" si="0"/>
        <v>0</v>
      </c>
    </row>
    <row r="22" spans="1:11" ht="25.5" customHeight="1" x14ac:dyDescent="0.4">
      <c r="A22" s="1" t="s">
        <v>92</v>
      </c>
      <c r="B22" s="2" t="s">
        <v>18</v>
      </c>
      <c r="C22" s="5"/>
      <c r="D22" s="5"/>
      <c r="E22" s="5"/>
      <c r="F22" s="5"/>
      <c r="G22" s="5"/>
      <c r="H22" s="5"/>
      <c r="I22" s="5"/>
      <c r="J22" s="5"/>
      <c r="K22" s="6">
        <f t="shared" si="0"/>
        <v>0</v>
      </c>
    </row>
    <row r="23" spans="1:11" ht="25.5" customHeight="1" x14ac:dyDescent="0.4">
      <c r="A23" s="1" t="s">
        <v>82</v>
      </c>
      <c r="B23" s="2" t="s">
        <v>74</v>
      </c>
      <c r="C23" s="9"/>
      <c r="D23" s="9"/>
      <c r="E23" s="9"/>
      <c r="F23" s="9"/>
      <c r="G23" s="9"/>
      <c r="H23" s="9"/>
      <c r="I23" s="9"/>
      <c r="J23" s="9"/>
      <c r="K23" s="10">
        <f t="shared" si="0"/>
        <v>0</v>
      </c>
    </row>
    <row r="24" spans="1:11" x14ac:dyDescent="0.4">
      <c r="A24" s="1" t="s">
        <v>87</v>
      </c>
      <c r="B24" s="2" t="s">
        <v>29</v>
      </c>
      <c r="C24" s="5"/>
      <c r="D24" s="5"/>
      <c r="E24" s="5"/>
      <c r="F24" s="5"/>
      <c r="G24" s="5"/>
      <c r="H24" s="5"/>
      <c r="I24" s="5"/>
      <c r="J24" s="5"/>
      <c r="K24" s="6">
        <f t="shared" si="0"/>
        <v>0</v>
      </c>
    </row>
    <row r="25" spans="1:11" x14ac:dyDescent="0.4">
      <c r="A25" s="1" t="s">
        <v>97</v>
      </c>
      <c r="B25" s="29" t="s">
        <v>22</v>
      </c>
      <c r="C25" s="30"/>
      <c r="D25" s="30"/>
      <c r="E25" s="30"/>
      <c r="F25" s="30"/>
      <c r="G25" s="30"/>
      <c r="H25" s="30"/>
      <c r="I25" s="30"/>
      <c r="J25" s="30"/>
      <c r="K25" s="31">
        <f t="shared" si="0"/>
        <v>0</v>
      </c>
    </row>
  </sheetData>
  <phoneticPr fontId="18" type="noConversion"/>
  <printOptions horizontalCentered="1"/>
  <pageMargins left="0.25" right="0.25" top="0.75" bottom="0.75" header="0.3" footer="0.3"/>
  <pageSetup orientation="landscape" r:id="rId1"/>
  <headerFooter>
    <oddHeader>&amp;L &amp;"Times New Roman,Bold Italic"&amp;28 10,000</oddHeader>
  </headerFooter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zoomScaleNormal="10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M1" sqref="M1"/>
    </sheetView>
  </sheetViews>
  <sheetFormatPr defaultColWidth="7.85546875" defaultRowHeight="26.25" x14ac:dyDescent="0.4"/>
  <cols>
    <col min="1" max="1" width="31.7109375" style="1" bestFit="1" customWidth="1"/>
    <col min="2" max="2" width="19.7109375" style="2" bestFit="1" customWidth="1"/>
    <col min="3" max="3" width="11" style="2" bestFit="1" customWidth="1"/>
    <col min="4" max="4" width="9" style="2" bestFit="1" customWidth="1"/>
    <col min="5" max="7" width="11" style="2" bestFit="1" customWidth="1"/>
    <col min="8" max="10" width="11" style="2" customWidth="1"/>
    <col min="11" max="11" width="12.85546875" style="1" bestFit="1" customWidth="1"/>
    <col min="12" max="16384" width="7.85546875" style="2"/>
  </cols>
  <sheetData>
    <row r="1" spans="1:13" x14ac:dyDescent="0.4">
      <c r="A1" s="1" t="s">
        <v>0</v>
      </c>
      <c r="B1" s="2" t="s">
        <v>1</v>
      </c>
      <c r="C1" s="3" t="s">
        <v>99</v>
      </c>
      <c r="D1" s="3" t="s">
        <v>100</v>
      </c>
      <c r="E1" s="3" t="s">
        <v>101</v>
      </c>
      <c r="F1" s="3" t="s">
        <v>102</v>
      </c>
      <c r="G1" s="3" t="s">
        <v>103</v>
      </c>
      <c r="H1" s="3" t="s">
        <v>104</v>
      </c>
      <c r="I1" s="3" t="s">
        <v>105</v>
      </c>
      <c r="J1" s="3" t="s">
        <v>106</v>
      </c>
      <c r="K1" s="4" t="s">
        <v>2</v>
      </c>
    </row>
    <row r="2" spans="1:13" ht="26.25" customHeight="1" x14ac:dyDescent="0.4">
      <c r="A2" s="1" t="s">
        <v>79</v>
      </c>
      <c r="B2" s="2" t="s">
        <v>3</v>
      </c>
      <c r="C2" s="5">
        <v>8</v>
      </c>
      <c r="D2" s="5">
        <v>10</v>
      </c>
      <c r="E2" s="5"/>
      <c r="F2" s="5"/>
      <c r="G2" s="5"/>
      <c r="H2" s="5"/>
      <c r="I2" s="5"/>
      <c r="J2" s="5">
        <v>8</v>
      </c>
      <c r="K2" s="6">
        <f t="shared" ref="K2:K26" si="0">SUM(C2:J2)</f>
        <v>26</v>
      </c>
      <c r="M2" s="2">
        <v>1</v>
      </c>
    </row>
    <row r="3" spans="1:13" ht="25.5" customHeight="1" x14ac:dyDescent="0.4">
      <c r="A3" s="1" t="s">
        <v>77</v>
      </c>
      <c r="B3" s="2" t="s">
        <v>5</v>
      </c>
      <c r="C3" s="5"/>
      <c r="D3" s="5"/>
      <c r="E3" s="5">
        <v>10</v>
      </c>
      <c r="F3" s="5"/>
      <c r="G3" s="5">
        <v>8</v>
      </c>
      <c r="H3" s="5">
        <v>1</v>
      </c>
      <c r="I3" s="5">
        <v>6</v>
      </c>
      <c r="J3" s="5"/>
      <c r="K3" s="6">
        <f t="shared" si="0"/>
        <v>25</v>
      </c>
      <c r="M3" s="2">
        <v>2</v>
      </c>
    </row>
    <row r="4" spans="1:13" ht="25.5" customHeight="1" x14ac:dyDescent="0.4">
      <c r="A4" s="1" t="s">
        <v>77</v>
      </c>
      <c r="B4" s="2" t="s">
        <v>10</v>
      </c>
      <c r="C4" s="5"/>
      <c r="D4" s="5"/>
      <c r="E4" s="5">
        <v>6</v>
      </c>
      <c r="F4" s="5"/>
      <c r="G4" s="5">
        <v>6</v>
      </c>
      <c r="H4" s="5"/>
      <c r="I4" s="5">
        <v>8</v>
      </c>
      <c r="J4" s="5"/>
      <c r="K4" s="6">
        <f t="shared" si="0"/>
        <v>20</v>
      </c>
      <c r="M4" s="2">
        <v>3</v>
      </c>
    </row>
    <row r="5" spans="1:13" ht="25.5" customHeight="1" x14ac:dyDescent="0.4">
      <c r="A5" s="1" t="s">
        <v>107</v>
      </c>
      <c r="B5" s="2" t="s">
        <v>39</v>
      </c>
      <c r="C5" s="5"/>
      <c r="D5" s="5"/>
      <c r="E5" s="5">
        <v>2</v>
      </c>
      <c r="F5" s="5"/>
      <c r="G5" s="5"/>
      <c r="H5" s="5">
        <v>8</v>
      </c>
      <c r="I5" s="5"/>
      <c r="J5" s="5">
        <v>10</v>
      </c>
      <c r="K5" s="6">
        <f t="shared" si="0"/>
        <v>20</v>
      </c>
      <c r="M5" s="2">
        <v>3</v>
      </c>
    </row>
    <row r="6" spans="1:13" ht="25.5" customHeight="1" x14ac:dyDescent="0.4">
      <c r="A6" s="1" t="s">
        <v>91</v>
      </c>
      <c r="B6" s="8" t="s">
        <v>11</v>
      </c>
      <c r="C6" s="9"/>
      <c r="D6" s="9"/>
      <c r="E6" s="9"/>
      <c r="F6" s="9"/>
      <c r="G6" s="9"/>
      <c r="H6" s="9">
        <v>10</v>
      </c>
      <c r="I6" s="9"/>
      <c r="J6" s="9">
        <v>6</v>
      </c>
      <c r="K6" s="6">
        <f t="shared" si="0"/>
        <v>16</v>
      </c>
      <c r="M6" s="2">
        <v>5</v>
      </c>
    </row>
    <row r="7" spans="1:13" ht="25.5" customHeight="1" x14ac:dyDescent="0.4">
      <c r="A7" s="1" t="s">
        <v>88</v>
      </c>
      <c r="B7" s="2" t="s">
        <v>8</v>
      </c>
      <c r="C7" s="5">
        <v>10</v>
      </c>
      <c r="D7" s="5">
        <v>2</v>
      </c>
      <c r="E7" s="5"/>
      <c r="F7" s="5"/>
      <c r="G7" s="5">
        <v>1</v>
      </c>
      <c r="H7" s="5"/>
      <c r="I7" s="5"/>
      <c r="J7" s="5">
        <v>2</v>
      </c>
      <c r="K7" s="6">
        <f t="shared" si="0"/>
        <v>15</v>
      </c>
      <c r="M7" s="2">
        <v>6</v>
      </c>
    </row>
    <row r="8" spans="1:13" ht="25.5" customHeight="1" x14ac:dyDescent="0.4">
      <c r="A8" s="1" t="s">
        <v>90</v>
      </c>
      <c r="B8" s="2" t="s">
        <v>9</v>
      </c>
      <c r="C8" s="5">
        <v>6</v>
      </c>
      <c r="D8" s="5"/>
      <c r="E8" s="5">
        <v>8</v>
      </c>
      <c r="F8" s="5"/>
      <c r="G8" s="5"/>
      <c r="H8" s="5"/>
      <c r="I8" s="5"/>
      <c r="J8" s="5"/>
      <c r="K8" s="6">
        <f t="shared" si="0"/>
        <v>14</v>
      </c>
    </row>
    <row r="9" spans="1:13" x14ac:dyDescent="0.4">
      <c r="A9" s="1" t="s">
        <v>82</v>
      </c>
      <c r="B9" s="2" t="s">
        <v>70</v>
      </c>
      <c r="C9" s="5"/>
      <c r="D9" s="5"/>
      <c r="E9" s="5"/>
      <c r="F9" s="5"/>
      <c r="G9" s="5">
        <v>4</v>
      </c>
      <c r="H9" s="5">
        <v>6</v>
      </c>
      <c r="I9" s="5">
        <v>4</v>
      </c>
      <c r="J9" s="5"/>
      <c r="K9" s="6">
        <f t="shared" si="0"/>
        <v>14</v>
      </c>
    </row>
    <row r="10" spans="1:13" x14ac:dyDescent="0.4">
      <c r="A10" s="1" t="s">
        <v>91</v>
      </c>
      <c r="B10" s="2" t="s">
        <v>7</v>
      </c>
      <c r="C10" s="5"/>
      <c r="D10" s="5"/>
      <c r="E10" s="5"/>
      <c r="F10" s="5"/>
      <c r="G10" s="5"/>
      <c r="H10" s="5">
        <v>4</v>
      </c>
      <c r="I10" s="5">
        <v>10</v>
      </c>
      <c r="J10" s="5"/>
      <c r="K10" s="6">
        <f t="shared" si="0"/>
        <v>14</v>
      </c>
    </row>
    <row r="11" spans="1:13" ht="25.5" customHeight="1" x14ac:dyDescent="0.4">
      <c r="A11" s="1" t="s">
        <v>94</v>
      </c>
      <c r="B11" s="2" t="s">
        <v>6</v>
      </c>
      <c r="C11" s="5">
        <v>2</v>
      </c>
      <c r="D11" s="5">
        <v>6</v>
      </c>
      <c r="E11" s="5"/>
      <c r="F11" s="5"/>
      <c r="G11" s="5"/>
      <c r="H11" s="5"/>
      <c r="I11" s="5">
        <v>2</v>
      </c>
      <c r="J11" s="5">
        <v>1</v>
      </c>
      <c r="K11" s="6">
        <f t="shared" si="0"/>
        <v>11</v>
      </c>
    </row>
    <row r="12" spans="1:13" ht="25.5" customHeight="1" x14ac:dyDescent="0.4">
      <c r="A12" s="1" t="s">
        <v>78</v>
      </c>
      <c r="B12" s="2" t="s">
        <v>124</v>
      </c>
      <c r="C12" s="5"/>
      <c r="D12" s="5"/>
      <c r="E12" s="5"/>
      <c r="F12" s="5"/>
      <c r="G12" s="5">
        <v>10</v>
      </c>
      <c r="H12" s="5"/>
      <c r="I12" s="5"/>
      <c r="J12" s="5"/>
      <c r="K12" s="6">
        <f t="shared" si="0"/>
        <v>10</v>
      </c>
    </row>
    <row r="13" spans="1:13" ht="25.5" customHeight="1" x14ac:dyDescent="0.4">
      <c r="A13" s="1" t="s">
        <v>84</v>
      </c>
      <c r="B13" s="2" t="s">
        <v>13</v>
      </c>
      <c r="C13" s="5">
        <v>1</v>
      </c>
      <c r="D13" s="5">
        <v>1</v>
      </c>
      <c r="E13" s="5">
        <v>4</v>
      </c>
      <c r="F13" s="5"/>
      <c r="G13" s="5">
        <v>2</v>
      </c>
      <c r="H13" s="5"/>
      <c r="I13" s="5">
        <v>1</v>
      </c>
      <c r="J13" s="5"/>
      <c r="K13" s="6">
        <f t="shared" si="0"/>
        <v>9</v>
      </c>
    </row>
    <row r="14" spans="1:13" ht="25.5" customHeight="1" x14ac:dyDescent="0.4">
      <c r="A14" s="1" t="s">
        <v>107</v>
      </c>
      <c r="B14" s="2" t="s">
        <v>40</v>
      </c>
      <c r="C14" s="5"/>
      <c r="D14" s="5">
        <v>8</v>
      </c>
      <c r="E14" s="5"/>
      <c r="F14" s="5"/>
      <c r="G14" s="5"/>
      <c r="H14" s="5"/>
      <c r="I14" s="5"/>
      <c r="J14" s="5"/>
      <c r="K14" s="6">
        <f t="shared" si="0"/>
        <v>8</v>
      </c>
    </row>
    <row r="15" spans="1:13" ht="25.5" customHeight="1" x14ac:dyDescent="0.4">
      <c r="A15" s="1" t="s">
        <v>92</v>
      </c>
      <c r="B15" s="2" t="s">
        <v>121</v>
      </c>
      <c r="C15" s="9">
        <v>4</v>
      </c>
      <c r="D15" s="9"/>
      <c r="E15" s="9"/>
      <c r="F15" s="9"/>
      <c r="G15" s="9"/>
      <c r="H15" s="9"/>
      <c r="I15" s="9"/>
      <c r="J15" s="9"/>
      <c r="K15" s="6">
        <f t="shared" si="0"/>
        <v>4</v>
      </c>
    </row>
    <row r="16" spans="1:13" ht="25.5" customHeight="1" x14ac:dyDescent="0.4">
      <c r="A16" s="1" t="s">
        <v>78</v>
      </c>
      <c r="B16" s="8" t="s">
        <v>36</v>
      </c>
      <c r="C16" s="9"/>
      <c r="D16" s="9">
        <v>4</v>
      </c>
      <c r="E16" s="9"/>
      <c r="F16" s="9"/>
      <c r="G16" s="9"/>
      <c r="H16" s="9"/>
      <c r="I16" s="9"/>
      <c r="J16" s="9"/>
      <c r="K16" s="6">
        <f t="shared" si="0"/>
        <v>4</v>
      </c>
    </row>
    <row r="17" spans="1:11" ht="25.5" customHeight="1" x14ac:dyDescent="0.4">
      <c r="A17" s="1" t="s">
        <v>95</v>
      </c>
      <c r="B17" s="2" t="s">
        <v>12</v>
      </c>
      <c r="C17" s="5"/>
      <c r="D17" s="5"/>
      <c r="E17" s="5"/>
      <c r="F17" s="5"/>
      <c r="G17" s="5"/>
      <c r="H17" s="5"/>
      <c r="I17" s="5"/>
      <c r="J17" s="5">
        <v>4</v>
      </c>
      <c r="K17" s="6">
        <f t="shared" si="0"/>
        <v>4</v>
      </c>
    </row>
    <row r="18" spans="1:11" ht="25.5" customHeight="1" x14ac:dyDescent="0.4">
      <c r="A18" s="1" t="s">
        <v>88</v>
      </c>
      <c r="B18" s="2" t="s">
        <v>9</v>
      </c>
      <c r="C18" s="5"/>
      <c r="D18" s="5"/>
      <c r="E18" s="5"/>
      <c r="F18" s="5"/>
      <c r="G18" s="5"/>
      <c r="H18" s="5">
        <v>2</v>
      </c>
      <c r="I18" s="5"/>
      <c r="J18" s="5"/>
      <c r="K18" s="6">
        <f t="shared" si="0"/>
        <v>2</v>
      </c>
    </row>
    <row r="19" spans="1:11" x14ac:dyDescent="0.4">
      <c r="A19" s="1" t="s">
        <v>115</v>
      </c>
      <c r="B19" s="2" t="s">
        <v>116</v>
      </c>
      <c r="C19" s="5"/>
      <c r="D19" s="5"/>
      <c r="E19" s="5">
        <v>1</v>
      </c>
      <c r="F19" s="5"/>
      <c r="G19" s="5"/>
      <c r="H19" s="5"/>
      <c r="I19" s="5"/>
      <c r="J19" s="5"/>
      <c r="K19" s="6">
        <f t="shared" si="0"/>
        <v>1</v>
      </c>
    </row>
    <row r="20" spans="1:11" x14ac:dyDescent="0.4">
      <c r="A20" s="1" t="s">
        <v>81</v>
      </c>
      <c r="B20" s="8" t="s">
        <v>37</v>
      </c>
      <c r="C20" s="9"/>
      <c r="D20" s="9"/>
      <c r="E20" s="9"/>
      <c r="F20" s="9"/>
      <c r="G20" s="9"/>
      <c r="H20" s="9"/>
      <c r="I20" s="9"/>
      <c r="J20" s="9"/>
      <c r="K20" s="6">
        <f t="shared" si="0"/>
        <v>0</v>
      </c>
    </row>
    <row r="21" spans="1:11" x14ac:dyDescent="0.4">
      <c r="A21" s="1" t="s">
        <v>95</v>
      </c>
      <c r="B21" s="2" t="s">
        <v>26</v>
      </c>
      <c r="C21" s="5"/>
      <c r="D21" s="5"/>
      <c r="E21" s="5"/>
      <c r="F21" s="5"/>
      <c r="G21" s="5"/>
      <c r="H21" s="5"/>
      <c r="I21" s="5"/>
      <c r="J21" s="5"/>
      <c r="K21" s="6">
        <f t="shared" si="0"/>
        <v>0</v>
      </c>
    </row>
    <row r="22" spans="1:11" x14ac:dyDescent="0.4">
      <c r="A22" s="1" t="s">
        <v>113</v>
      </c>
      <c r="B22" s="33" t="s">
        <v>39</v>
      </c>
      <c r="C22" s="34"/>
      <c r="D22" s="34"/>
      <c r="E22" s="34"/>
      <c r="F22" s="34"/>
      <c r="G22" s="34"/>
      <c r="H22" s="34"/>
      <c r="I22" s="34"/>
      <c r="J22" s="34"/>
      <c r="K22" s="6">
        <f t="shared" si="0"/>
        <v>0</v>
      </c>
    </row>
    <row r="23" spans="1:11" x14ac:dyDescent="0.4">
      <c r="A23" s="1" t="s">
        <v>114</v>
      </c>
      <c r="B23" s="2" t="s">
        <v>71</v>
      </c>
      <c r="C23" s="5"/>
      <c r="D23" s="5"/>
      <c r="E23" s="5"/>
      <c r="F23" s="5"/>
      <c r="G23" s="5"/>
      <c r="H23" s="5"/>
      <c r="I23" s="5"/>
      <c r="J23" s="5"/>
      <c r="K23" s="6">
        <f t="shared" si="0"/>
        <v>0</v>
      </c>
    </row>
    <row r="24" spans="1:11" x14ac:dyDescent="0.4">
      <c r="A24" s="1" t="s">
        <v>83</v>
      </c>
      <c r="B24" s="2" t="s">
        <v>34</v>
      </c>
      <c r="C24" s="5"/>
      <c r="D24" s="5"/>
      <c r="E24" s="5"/>
      <c r="F24" s="5"/>
      <c r="G24" s="5"/>
      <c r="H24" s="5"/>
      <c r="I24" s="5"/>
      <c r="J24" s="5"/>
      <c r="K24" s="6">
        <f t="shared" si="0"/>
        <v>0</v>
      </c>
    </row>
    <row r="25" spans="1:11" x14ac:dyDescent="0.4">
      <c r="A25" s="1" t="s">
        <v>87</v>
      </c>
      <c r="B25" s="2" t="s">
        <v>31</v>
      </c>
      <c r="C25" s="5"/>
      <c r="D25" s="5"/>
      <c r="E25" s="5"/>
      <c r="F25" s="5"/>
      <c r="G25" s="5"/>
      <c r="H25" s="5"/>
      <c r="I25" s="5"/>
      <c r="J25" s="5"/>
      <c r="K25" s="6">
        <f t="shared" si="0"/>
        <v>0</v>
      </c>
    </row>
    <row r="26" spans="1:11" x14ac:dyDescent="0.4">
      <c r="A26" s="1" t="s">
        <v>97</v>
      </c>
      <c r="B26" s="2" t="s">
        <v>25</v>
      </c>
      <c r="C26" s="5"/>
      <c r="D26" s="5"/>
      <c r="E26" s="5"/>
      <c r="F26" s="5"/>
      <c r="G26" s="5"/>
      <c r="H26" s="5"/>
      <c r="I26" s="5"/>
      <c r="J26" s="5"/>
      <c r="K26" s="6">
        <f t="shared" si="0"/>
        <v>0</v>
      </c>
    </row>
  </sheetData>
  <phoneticPr fontId="18" type="noConversion"/>
  <pageMargins left="0.25" right="0.25" top="0.75" bottom="0.75" header="0.3" footer="0.3"/>
  <pageSetup orientation="landscape" r:id="rId1"/>
  <headerFooter>
    <oddHeader>&amp;L&amp;"Times New Roman,Bold Italic"&amp;28 6,000</oddHeader>
  </headerFooter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32"/>
  <sheetViews>
    <sheetView zoomScaleNormal="10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M7" sqref="M7"/>
    </sheetView>
  </sheetViews>
  <sheetFormatPr defaultColWidth="7.85546875" defaultRowHeight="26.25" x14ac:dyDescent="0.4"/>
  <cols>
    <col min="1" max="1" width="31.7109375" style="1" bestFit="1" customWidth="1"/>
    <col min="2" max="2" width="18" style="2" bestFit="1" customWidth="1"/>
    <col min="3" max="3" width="11" style="2" bestFit="1" customWidth="1"/>
    <col min="4" max="4" width="9" style="2" bestFit="1" customWidth="1"/>
    <col min="5" max="7" width="11" style="2" bestFit="1" customWidth="1"/>
    <col min="8" max="10" width="11" style="2" customWidth="1"/>
    <col min="11" max="11" width="12.85546875" style="1" bestFit="1" customWidth="1"/>
    <col min="12" max="16384" width="7.85546875" style="2"/>
  </cols>
  <sheetData>
    <row r="1" spans="1:13" x14ac:dyDescent="0.4">
      <c r="A1" s="1" t="s">
        <v>0</v>
      </c>
      <c r="B1" s="2" t="s">
        <v>1</v>
      </c>
      <c r="C1" s="3" t="s">
        <v>99</v>
      </c>
      <c r="D1" s="3" t="s">
        <v>100</v>
      </c>
      <c r="E1" s="3" t="s">
        <v>101</v>
      </c>
      <c r="F1" s="3" t="s">
        <v>102</v>
      </c>
      <c r="G1" s="3" t="s">
        <v>103</v>
      </c>
      <c r="H1" s="3" t="s">
        <v>104</v>
      </c>
      <c r="I1" s="3" t="s">
        <v>105</v>
      </c>
      <c r="J1" s="3" t="s">
        <v>106</v>
      </c>
      <c r="K1" s="4" t="s">
        <v>2</v>
      </c>
    </row>
    <row r="2" spans="1:13" x14ac:dyDescent="0.4">
      <c r="A2" s="1" t="s">
        <v>83</v>
      </c>
      <c r="B2" s="2" t="s">
        <v>28</v>
      </c>
      <c r="C2" s="5">
        <v>8</v>
      </c>
      <c r="D2" s="5">
        <v>10</v>
      </c>
      <c r="E2" s="5">
        <v>6</v>
      </c>
      <c r="F2" s="5"/>
      <c r="G2" s="5"/>
      <c r="H2" s="5">
        <v>8</v>
      </c>
      <c r="I2" s="5"/>
      <c r="J2" s="5">
        <v>8</v>
      </c>
      <c r="K2" s="10">
        <f t="shared" ref="K2:K32" si="0">SUM(C2:J2)</f>
        <v>40</v>
      </c>
      <c r="M2" s="2">
        <v>1</v>
      </c>
    </row>
    <row r="3" spans="1:13" x14ac:dyDescent="0.4">
      <c r="A3" s="1" t="s">
        <v>85</v>
      </c>
      <c r="B3" s="2" t="s">
        <v>20</v>
      </c>
      <c r="C3" s="5"/>
      <c r="D3" s="5"/>
      <c r="E3" s="5">
        <v>10</v>
      </c>
      <c r="F3" s="5"/>
      <c r="G3" s="5">
        <v>2</v>
      </c>
      <c r="H3" s="5">
        <v>2</v>
      </c>
      <c r="I3" s="5">
        <v>8</v>
      </c>
      <c r="J3" s="5">
        <v>10</v>
      </c>
      <c r="K3" s="10">
        <f t="shared" si="0"/>
        <v>32</v>
      </c>
      <c r="M3" s="2">
        <v>2</v>
      </c>
    </row>
    <row r="4" spans="1:13" x14ac:dyDescent="0.4">
      <c r="A4" s="1" t="s">
        <v>82</v>
      </c>
      <c r="B4" s="2" t="s">
        <v>14</v>
      </c>
      <c r="C4" s="5"/>
      <c r="D4" s="5">
        <v>8</v>
      </c>
      <c r="E4" s="5">
        <v>8</v>
      </c>
      <c r="F4" s="5"/>
      <c r="G4" s="5">
        <v>8</v>
      </c>
      <c r="H4" s="5"/>
      <c r="I4" s="5"/>
      <c r="J4" s="5"/>
      <c r="K4" s="10">
        <f t="shared" si="0"/>
        <v>24</v>
      </c>
      <c r="M4" s="2">
        <v>3</v>
      </c>
    </row>
    <row r="5" spans="1:13" x14ac:dyDescent="0.4">
      <c r="A5" s="1" t="s">
        <v>93</v>
      </c>
      <c r="B5" s="33" t="s">
        <v>18</v>
      </c>
      <c r="C5" s="34">
        <v>4</v>
      </c>
      <c r="D5" s="34"/>
      <c r="E5" s="34"/>
      <c r="F5" s="34"/>
      <c r="G5" s="34">
        <v>6</v>
      </c>
      <c r="H5" s="34">
        <v>10</v>
      </c>
      <c r="I5" s="34"/>
      <c r="J5" s="34"/>
      <c r="K5" s="10">
        <f t="shared" si="0"/>
        <v>20</v>
      </c>
      <c r="M5" s="2">
        <v>4</v>
      </c>
    </row>
    <row r="6" spans="1:13" ht="25.5" customHeight="1" x14ac:dyDescent="0.4">
      <c r="A6" s="1" t="s">
        <v>117</v>
      </c>
      <c r="B6" s="2" t="s">
        <v>118</v>
      </c>
      <c r="C6" s="5"/>
      <c r="D6" s="5">
        <v>4</v>
      </c>
      <c r="E6" s="5"/>
      <c r="F6" s="5"/>
      <c r="G6" s="5"/>
      <c r="H6" s="5"/>
      <c r="I6" s="5">
        <v>10</v>
      </c>
      <c r="J6" s="5">
        <v>6</v>
      </c>
      <c r="K6" s="10">
        <f t="shared" si="0"/>
        <v>20</v>
      </c>
      <c r="M6" s="2">
        <v>4</v>
      </c>
    </row>
    <row r="7" spans="1:13" ht="25.5" customHeight="1" x14ac:dyDescent="0.4">
      <c r="A7" s="1" t="s">
        <v>86</v>
      </c>
      <c r="B7" s="2" t="s">
        <v>19</v>
      </c>
      <c r="C7" s="5">
        <v>6</v>
      </c>
      <c r="D7" s="5"/>
      <c r="E7" s="5">
        <v>2</v>
      </c>
      <c r="F7" s="5"/>
      <c r="G7" s="5">
        <v>4</v>
      </c>
      <c r="H7" s="5">
        <v>6</v>
      </c>
      <c r="I7" s="5"/>
      <c r="J7" s="5"/>
      <c r="K7" s="10">
        <f t="shared" si="0"/>
        <v>18</v>
      </c>
      <c r="M7" s="2">
        <v>6</v>
      </c>
    </row>
    <row r="8" spans="1:13" ht="25.5" customHeight="1" x14ac:dyDescent="0.4">
      <c r="A8" s="1" t="s">
        <v>125</v>
      </c>
      <c r="B8" s="2" t="s">
        <v>129</v>
      </c>
      <c r="C8" s="34"/>
      <c r="D8" s="34"/>
      <c r="E8" s="34"/>
      <c r="F8" s="34"/>
      <c r="G8" s="34">
        <v>10</v>
      </c>
      <c r="H8" s="34"/>
      <c r="I8" s="34">
        <v>4</v>
      </c>
      <c r="J8" s="34"/>
      <c r="K8" s="10">
        <f t="shared" si="0"/>
        <v>14</v>
      </c>
    </row>
    <row r="9" spans="1:13" ht="25.5" customHeight="1" x14ac:dyDescent="0.4">
      <c r="A9" s="1" t="s">
        <v>89</v>
      </c>
      <c r="B9" s="2" t="s">
        <v>72</v>
      </c>
      <c r="C9" s="5"/>
      <c r="D9" s="5">
        <v>6</v>
      </c>
      <c r="E9" s="5">
        <v>4</v>
      </c>
      <c r="F9" s="5"/>
      <c r="G9" s="5">
        <v>1</v>
      </c>
      <c r="H9" s="5"/>
      <c r="I9" s="5"/>
      <c r="J9" s="5"/>
      <c r="K9" s="10">
        <f t="shared" si="0"/>
        <v>11</v>
      </c>
    </row>
    <row r="10" spans="1:13" ht="25.5" customHeight="1" x14ac:dyDescent="0.4">
      <c r="A10" s="1" t="s">
        <v>90</v>
      </c>
      <c r="B10" s="2" t="s">
        <v>32</v>
      </c>
      <c r="C10" s="9">
        <v>10</v>
      </c>
      <c r="D10" s="9"/>
      <c r="E10" s="9"/>
      <c r="F10" s="9"/>
      <c r="G10" s="9"/>
      <c r="H10" s="9"/>
      <c r="I10" s="9"/>
      <c r="J10" s="9"/>
      <c r="K10" s="10">
        <f t="shared" si="0"/>
        <v>10</v>
      </c>
    </row>
    <row r="11" spans="1:13" ht="25.5" customHeight="1" x14ac:dyDescent="0.4">
      <c r="A11" s="1" t="s">
        <v>108</v>
      </c>
      <c r="B11" s="2" t="s">
        <v>23</v>
      </c>
      <c r="C11" s="5"/>
      <c r="D11" s="5"/>
      <c r="E11" s="5"/>
      <c r="F11" s="5"/>
      <c r="G11" s="5"/>
      <c r="H11" s="5">
        <v>4</v>
      </c>
      <c r="I11" s="5">
        <v>6</v>
      </c>
      <c r="J11" s="5"/>
      <c r="K11" s="10">
        <f t="shared" si="0"/>
        <v>10</v>
      </c>
    </row>
    <row r="12" spans="1:13" ht="25.5" customHeight="1" x14ac:dyDescent="0.4">
      <c r="A12" s="1" t="s">
        <v>78</v>
      </c>
      <c r="B12" s="2" t="s">
        <v>32</v>
      </c>
      <c r="C12" s="5"/>
      <c r="D12" s="5"/>
      <c r="E12" s="5"/>
      <c r="F12" s="5"/>
      <c r="G12" s="5"/>
      <c r="H12" s="5"/>
      <c r="I12" s="5"/>
      <c r="J12" s="5">
        <v>4</v>
      </c>
      <c r="K12" s="10">
        <f t="shared" si="0"/>
        <v>4</v>
      </c>
    </row>
    <row r="13" spans="1:13" ht="25.5" customHeight="1" x14ac:dyDescent="0.4">
      <c r="A13" s="1" t="s">
        <v>86</v>
      </c>
      <c r="B13" s="2" t="s">
        <v>30</v>
      </c>
      <c r="C13" s="5"/>
      <c r="D13" s="5"/>
      <c r="E13" s="5"/>
      <c r="F13" s="5"/>
      <c r="G13" s="5"/>
      <c r="H13" s="5"/>
      <c r="I13" s="5">
        <v>2</v>
      </c>
      <c r="J13" s="5">
        <v>1</v>
      </c>
      <c r="K13" s="10">
        <f t="shared" si="0"/>
        <v>3</v>
      </c>
    </row>
    <row r="14" spans="1:13" ht="25.5" customHeight="1" x14ac:dyDescent="0.4">
      <c r="A14" s="1" t="s">
        <v>109</v>
      </c>
      <c r="B14" s="2" t="s">
        <v>110</v>
      </c>
      <c r="C14" s="9"/>
      <c r="D14" s="9">
        <v>2</v>
      </c>
      <c r="E14" s="9"/>
      <c r="F14" s="9"/>
      <c r="G14" s="9"/>
      <c r="H14" s="9"/>
      <c r="I14" s="9"/>
      <c r="J14" s="9"/>
      <c r="K14" s="10">
        <f t="shared" si="0"/>
        <v>2</v>
      </c>
    </row>
    <row r="15" spans="1:13" ht="25.5" customHeight="1" x14ac:dyDescent="0.4">
      <c r="A15" s="1" t="s">
        <v>90</v>
      </c>
      <c r="B15" s="2" t="s">
        <v>21</v>
      </c>
      <c r="C15" s="5">
        <v>2</v>
      </c>
      <c r="D15" s="5"/>
      <c r="E15" s="5"/>
      <c r="F15" s="5"/>
      <c r="G15" s="5"/>
      <c r="H15" s="5"/>
      <c r="I15" s="5"/>
      <c r="J15" s="5"/>
      <c r="K15" s="10">
        <f t="shared" si="0"/>
        <v>2</v>
      </c>
    </row>
    <row r="16" spans="1:13" ht="25.5" customHeight="1" x14ac:dyDescent="0.4">
      <c r="A16" s="1" t="s">
        <v>113</v>
      </c>
      <c r="B16" s="2" t="s">
        <v>17</v>
      </c>
      <c r="C16" s="5"/>
      <c r="D16" s="5"/>
      <c r="E16" s="5"/>
      <c r="F16" s="5"/>
      <c r="G16" s="5"/>
      <c r="H16" s="5"/>
      <c r="I16" s="5"/>
      <c r="J16" s="5">
        <v>2</v>
      </c>
      <c r="K16" s="10">
        <f t="shared" si="0"/>
        <v>2</v>
      </c>
    </row>
    <row r="17" spans="1:11" ht="25.5" customHeight="1" x14ac:dyDescent="0.4">
      <c r="A17" s="1" t="s">
        <v>80</v>
      </c>
      <c r="B17" s="2" t="s">
        <v>24</v>
      </c>
      <c r="C17" s="5"/>
      <c r="D17" s="5"/>
      <c r="E17" s="5"/>
      <c r="F17" s="5"/>
      <c r="G17" s="5"/>
      <c r="H17" s="5"/>
      <c r="I17" s="5">
        <v>1</v>
      </c>
      <c r="J17" s="5"/>
      <c r="K17" s="10">
        <f t="shared" si="0"/>
        <v>1</v>
      </c>
    </row>
    <row r="18" spans="1:11" ht="25.5" customHeight="1" x14ac:dyDescent="0.4">
      <c r="A18" s="1" t="s">
        <v>81</v>
      </c>
      <c r="B18" s="2" t="s">
        <v>20</v>
      </c>
      <c r="C18" s="5">
        <v>1</v>
      </c>
      <c r="D18" s="5"/>
      <c r="E18" s="5"/>
      <c r="F18" s="5"/>
      <c r="G18" s="5"/>
      <c r="H18" s="5"/>
      <c r="I18" s="5"/>
      <c r="J18" s="5"/>
      <c r="K18" s="10">
        <f t="shared" si="0"/>
        <v>1</v>
      </c>
    </row>
    <row r="19" spans="1:11" ht="25.5" customHeight="1" x14ac:dyDescent="0.4">
      <c r="A19" s="1" t="s">
        <v>120</v>
      </c>
      <c r="B19" s="2" t="s">
        <v>126</v>
      </c>
      <c r="C19" s="9"/>
      <c r="D19" s="9"/>
      <c r="E19" s="9"/>
      <c r="F19" s="9"/>
      <c r="G19" s="9"/>
      <c r="H19" s="9">
        <v>1</v>
      </c>
      <c r="I19" s="9"/>
      <c r="J19" s="9"/>
      <c r="K19" s="10">
        <f t="shared" si="0"/>
        <v>1</v>
      </c>
    </row>
    <row r="20" spans="1:11" ht="25.5" customHeight="1" x14ac:dyDescent="0.4">
      <c r="A20" s="1" t="s">
        <v>111</v>
      </c>
      <c r="B20" s="2" t="s">
        <v>112</v>
      </c>
      <c r="C20" s="9"/>
      <c r="D20" s="9"/>
      <c r="E20" s="9">
        <v>1</v>
      </c>
      <c r="F20" s="9"/>
      <c r="G20" s="9"/>
      <c r="H20" s="9"/>
      <c r="I20" s="9"/>
      <c r="J20" s="9"/>
      <c r="K20" s="10">
        <f t="shared" si="0"/>
        <v>1</v>
      </c>
    </row>
    <row r="21" spans="1:11" ht="25.5" customHeight="1" x14ac:dyDescent="0.4">
      <c r="A21" s="1" t="s">
        <v>94</v>
      </c>
      <c r="B21" s="8" t="s">
        <v>29</v>
      </c>
      <c r="C21" s="9"/>
      <c r="D21" s="9">
        <v>1</v>
      </c>
      <c r="E21" s="9"/>
      <c r="F21" s="9"/>
      <c r="G21" s="9"/>
      <c r="H21" s="9"/>
      <c r="I21" s="9"/>
      <c r="J21" s="9"/>
      <c r="K21" s="10">
        <f t="shared" si="0"/>
        <v>1</v>
      </c>
    </row>
    <row r="22" spans="1:11" ht="25.5" customHeight="1" x14ac:dyDescent="0.4">
      <c r="A22" s="1" t="s">
        <v>107</v>
      </c>
      <c r="B22" s="2" t="s">
        <v>15</v>
      </c>
      <c r="C22" s="5"/>
      <c r="D22" s="5"/>
      <c r="E22" s="5"/>
      <c r="F22" s="5"/>
      <c r="G22" s="5"/>
      <c r="H22" s="5"/>
      <c r="I22" s="5"/>
      <c r="J22" s="5"/>
      <c r="K22" s="10">
        <f t="shared" si="0"/>
        <v>0</v>
      </c>
    </row>
    <row r="23" spans="1:11" ht="25.5" customHeight="1" x14ac:dyDescent="0.4">
      <c r="A23" s="1" t="s">
        <v>107</v>
      </c>
      <c r="B23" s="2" t="s">
        <v>17</v>
      </c>
      <c r="C23" s="5"/>
      <c r="D23" s="5"/>
      <c r="E23" s="5"/>
      <c r="F23" s="5"/>
      <c r="G23" s="5"/>
      <c r="H23" s="5"/>
      <c r="I23" s="5"/>
      <c r="J23" s="5"/>
      <c r="K23" s="10">
        <f t="shared" si="0"/>
        <v>0</v>
      </c>
    </row>
    <row r="24" spans="1:11" ht="25.5" customHeight="1" x14ac:dyDescent="0.4">
      <c r="A24" s="1" t="s">
        <v>92</v>
      </c>
      <c r="B24" s="8" t="s">
        <v>33</v>
      </c>
      <c r="C24" s="9"/>
      <c r="D24" s="9"/>
      <c r="E24" s="9"/>
      <c r="F24" s="9"/>
      <c r="G24" s="9"/>
      <c r="H24" s="9"/>
      <c r="I24" s="9"/>
      <c r="J24" s="9"/>
      <c r="K24" s="10">
        <f t="shared" si="0"/>
        <v>0</v>
      </c>
    </row>
    <row r="25" spans="1:11" ht="25.5" customHeight="1" x14ac:dyDescent="0.4">
      <c r="A25" s="1" t="s">
        <v>82</v>
      </c>
      <c r="B25" s="2" t="s">
        <v>74</v>
      </c>
      <c r="C25" s="5"/>
      <c r="D25" s="5"/>
      <c r="E25" s="5"/>
      <c r="F25" s="5"/>
      <c r="G25" s="5"/>
      <c r="H25" s="5"/>
      <c r="I25" s="5"/>
      <c r="J25" s="5"/>
      <c r="K25" s="10">
        <f t="shared" si="0"/>
        <v>0</v>
      </c>
    </row>
    <row r="26" spans="1:11" x14ac:dyDescent="0.4">
      <c r="A26" s="1" t="s">
        <v>84</v>
      </c>
      <c r="B26" s="2" t="s">
        <v>27</v>
      </c>
      <c r="C26" s="5"/>
      <c r="D26" s="5"/>
      <c r="E26" s="5"/>
      <c r="F26" s="5"/>
      <c r="G26" s="5"/>
      <c r="H26" s="5"/>
      <c r="I26" s="5"/>
      <c r="J26" s="5"/>
      <c r="K26" s="10">
        <f t="shared" si="0"/>
        <v>0</v>
      </c>
    </row>
    <row r="27" spans="1:11" x14ac:dyDescent="0.4">
      <c r="A27" s="1" t="s">
        <v>89</v>
      </c>
      <c r="B27" s="2" t="s">
        <v>16</v>
      </c>
      <c r="C27" s="5"/>
      <c r="D27" s="5"/>
      <c r="E27" s="5"/>
      <c r="F27" s="5"/>
      <c r="G27" s="5"/>
      <c r="H27" s="5"/>
      <c r="I27" s="5"/>
      <c r="J27" s="5"/>
      <c r="K27" s="10">
        <f t="shared" si="0"/>
        <v>0</v>
      </c>
    </row>
    <row r="28" spans="1:11" x14ac:dyDescent="0.4">
      <c r="A28" s="1" t="s">
        <v>113</v>
      </c>
      <c r="B28" s="2" t="s">
        <v>15</v>
      </c>
      <c r="C28" s="5"/>
      <c r="D28" s="5"/>
      <c r="E28" s="5"/>
      <c r="F28" s="5"/>
      <c r="G28" s="5"/>
      <c r="H28" s="5"/>
      <c r="I28" s="5"/>
      <c r="J28" s="5"/>
      <c r="K28" s="10">
        <f t="shared" si="0"/>
        <v>0</v>
      </c>
    </row>
    <row r="29" spans="1:11" x14ac:dyDescent="0.4">
      <c r="A29" s="1" t="s">
        <v>79</v>
      </c>
      <c r="B29" s="2" t="s">
        <v>38</v>
      </c>
      <c r="C29" s="5"/>
      <c r="D29" s="5"/>
      <c r="E29" s="5"/>
      <c r="F29" s="5"/>
      <c r="G29" s="5"/>
      <c r="H29" s="5"/>
      <c r="I29" s="5"/>
      <c r="J29" s="5"/>
      <c r="K29" s="10">
        <f t="shared" si="0"/>
        <v>0</v>
      </c>
    </row>
    <row r="30" spans="1:11" x14ac:dyDescent="0.4">
      <c r="A30" s="1" t="s">
        <v>88</v>
      </c>
      <c r="B30" s="2" t="s">
        <v>35</v>
      </c>
      <c r="C30" s="5"/>
      <c r="D30" s="5"/>
      <c r="E30" s="5"/>
      <c r="F30" s="5"/>
      <c r="G30" s="5"/>
      <c r="H30" s="5"/>
      <c r="I30" s="5"/>
      <c r="J30" s="5"/>
      <c r="K30" s="10">
        <f t="shared" si="0"/>
        <v>0</v>
      </c>
    </row>
    <row r="31" spans="1:11" x14ac:dyDescent="0.4">
      <c r="A31" s="1" t="s">
        <v>87</v>
      </c>
      <c r="B31" s="2" t="s">
        <v>29</v>
      </c>
      <c r="C31" s="5"/>
      <c r="D31" s="5"/>
      <c r="E31" s="5"/>
      <c r="F31" s="5"/>
      <c r="G31" s="5"/>
      <c r="H31" s="5"/>
      <c r="I31" s="5"/>
      <c r="J31" s="5"/>
      <c r="K31" s="10">
        <f t="shared" si="0"/>
        <v>0</v>
      </c>
    </row>
    <row r="32" spans="1:11" x14ac:dyDescent="0.4">
      <c r="A32" s="1" t="s">
        <v>97</v>
      </c>
      <c r="B32" s="8" t="s">
        <v>22</v>
      </c>
      <c r="C32" s="9"/>
      <c r="D32" s="9"/>
      <c r="E32" s="9"/>
      <c r="F32" s="9"/>
      <c r="G32" s="9"/>
      <c r="H32" s="9"/>
      <c r="I32" s="9"/>
      <c r="J32" s="9"/>
      <c r="K32" s="10">
        <f t="shared" si="0"/>
        <v>0</v>
      </c>
    </row>
  </sheetData>
  <phoneticPr fontId="18" type="noConversion"/>
  <pageMargins left="0.25" right="0.25" top="0.75" bottom="0.25" header="0.3" footer="0.3"/>
  <pageSetup orientation="landscape" r:id="rId1"/>
  <headerFooter>
    <oddHeader>&amp;L&amp;"Times New Roman,Bold Italic"&amp;28 9,500</oddHeader>
  </headerFooter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27"/>
  <sheetViews>
    <sheetView zoomScaleNormal="10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M1" sqref="M1"/>
    </sheetView>
  </sheetViews>
  <sheetFormatPr defaultColWidth="7.85546875" defaultRowHeight="26.25" x14ac:dyDescent="0.4"/>
  <cols>
    <col min="1" max="1" width="31.7109375" style="1" bestFit="1" customWidth="1"/>
    <col min="2" max="2" width="19.7109375" style="2" bestFit="1" customWidth="1"/>
    <col min="3" max="3" width="11" style="2" bestFit="1" customWidth="1"/>
    <col min="4" max="4" width="9" style="2" bestFit="1" customWidth="1"/>
    <col min="5" max="7" width="11" style="2" bestFit="1" customWidth="1"/>
    <col min="8" max="10" width="11" style="2" customWidth="1"/>
    <col min="11" max="11" width="12.85546875" style="1" bestFit="1" customWidth="1"/>
    <col min="12" max="16384" width="7.85546875" style="2"/>
  </cols>
  <sheetData>
    <row r="1" spans="1:13" x14ac:dyDescent="0.4">
      <c r="A1" s="1" t="s">
        <v>0</v>
      </c>
      <c r="B1" s="2" t="s">
        <v>1</v>
      </c>
      <c r="C1" s="3" t="s">
        <v>99</v>
      </c>
      <c r="D1" s="3" t="s">
        <v>100</v>
      </c>
      <c r="E1" s="3" t="s">
        <v>101</v>
      </c>
      <c r="F1" s="3" t="s">
        <v>102</v>
      </c>
      <c r="G1" s="3" t="s">
        <v>103</v>
      </c>
      <c r="H1" s="3" t="s">
        <v>104</v>
      </c>
      <c r="I1" s="3" t="s">
        <v>105</v>
      </c>
      <c r="J1" s="3" t="s">
        <v>106</v>
      </c>
      <c r="K1" s="4" t="s">
        <v>2</v>
      </c>
    </row>
    <row r="2" spans="1:13" x14ac:dyDescent="0.4">
      <c r="A2" s="1" t="s">
        <v>79</v>
      </c>
      <c r="B2" s="2" t="s">
        <v>3</v>
      </c>
      <c r="C2" s="5"/>
      <c r="D2" s="5">
        <v>10</v>
      </c>
      <c r="E2" s="5"/>
      <c r="F2" s="5"/>
      <c r="G2" s="5">
        <v>10</v>
      </c>
      <c r="H2" s="5"/>
      <c r="I2" s="5"/>
      <c r="J2" s="5">
        <v>6</v>
      </c>
      <c r="K2" s="6">
        <f t="shared" ref="K2:K27" si="0">SUM(C2:J2)</f>
        <v>26</v>
      </c>
      <c r="M2" s="2">
        <v>1</v>
      </c>
    </row>
    <row r="3" spans="1:13" x14ac:dyDescent="0.4">
      <c r="A3" s="1" t="s">
        <v>86</v>
      </c>
      <c r="B3" s="2" t="s">
        <v>5</v>
      </c>
      <c r="C3" s="5"/>
      <c r="D3" s="5">
        <v>4</v>
      </c>
      <c r="E3" s="5">
        <v>4</v>
      </c>
      <c r="F3" s="5"/>
      <c r="G3" s="5">
        <v>2</v>
      </c>
      <c r="H3" s="5">
        <v>4</v>
      </c>
      <c r="I3" s="5"/>
      <c r="J3" s="5">
        <v>4</v>
      </c>
      <c r="K3" s="6">
        <f t="shared" si="0"/>
        <v>18</v>
      </c>
      <c r="M3" s="2">
        <v>2</v>
      </c>
    </row>
    <row r="4" spans="1:13" x14ac:dyDescent="0.4">
      <c r="A4" s="1" t="s">
        <v>86</v>
      </c>
      <c r="B4" s="2" t="s">
        <v>10</v>
      </c>
      <c r="C4" s="5"/>
      <c r="D4" s="5"/>
      <c r="E4" s="5">
        <v>8</v>
      </c>
      <c r="F4" s="5"/>
      <c r="G4" s="5">
        <v>4</v>
      </c>
      <c r="H4" s="5">
        <v>1</v>
      </c>
      <c r="I4" s="5">
        <v>2</v>
      </c>
      <c r="J4" s="5">
        <v>1</v>
      </c>
      <c r="K4" s="6">
        <f t="shared" si="0"/>
        <v>16</v>
      </c>
      <c r="M4" s="2">
        <v>3</v>
      </c>
    </row>
    <row r="5" spans="1:13" x14ac:dyDescent="0.4">
      <c r="A5" s="1" t="s">
        <v>95</v>
      </c>
      <c r="B5" s="2" t="s">
        <v>12</v>
      </c>
      <c r="C5" s="5"/>
      <c r="D5" s="5"/>
      <c r="E5" s="5"/>
      <c r="F5" s="5"/>
      <c r="G5" s="5"/>
      <c r="H5" s="5">
        <v>6</v>
      </c>
      <c r="I5" s="5">
        <v>10</v>
      </c>
      <c r="J5" s="5"/>
      <c r="K5" s="6">
        <f t="shared" si="0"/>
        <v>16</v>
      </c>
      <c r="M5" s="2">
        <v>3</v>
      </c>
    </row>
    <row r="6" spans="1:13" x14ac:dyDescent="0.4">
      <c r="A6" s="1" t="s">
        <v>95</v>
      </c>
      <c r="B6" s="2" t="s">
        <v>26</v>
      </c>
      <c r="C6" s="5"/>
      <c r="D6" s="5"/>
      <c r="E6" s="5">
        <v>10</v>
      </c>
      <c r="F6" s="5"/>
      <c r="G6" s="5"/>
      <c r="H6" s="5"/>
      <c r="I6" s="5">
        <v>4</v>
      </c>
      <c r="J6" s="5"/>
      <c r="K6" s="6">
        <f t="shared" si="0"/>
        <v>14</v>
      </c>
      <c r="M6" s="2">
        <v>5</v>
      </c>
    </row>
    <row r="7" spans="1:13" x14ac:dyDescent="0.4">
      <c r="A7" s="1" t="s">
        <v>91</v>
      </c>
      <c r="B7" s="2" t="s">
        <v>7</v>
      </c>
      <c r="C7" s="5"/>
      <c r="D7" s="5">
        <v>6</v>
      </c>
      <c r="E7" s="5"/>
      <c r="F7" s="5"/>
      <c r="G7" s="5"/>
      <c r="H7" s="5"/>
      <c r="I7" s="5">
        <v>8</v>
      </c>
      <c r="J7" s="5"/>
      <c r="K7" s="6">
        <f t="shared" si="0"/>
        <v>14</v>
      </c>
      <c r="M7" s="2">
        <v>5</v>
      </c>
    </row>
    <row r="8" spans="1:13" x14ac:dyDescent="0.4">
      <c r="A8" s="1" t="s">
        <v>91</v>
      </c>
      <c r="B8" s="2" t="s">
        <v>11</v>
      </c>
      <c r="C8" s="5"/>
      <c r="D8" s="5"/>
      <c r="E8" s="5">
        <v>2</v>
      </c>
      <c r="F8" s="5"/>
      <c r="G8" s="5"/>
      <c r="H8" s="5"/>
      <c r="I8" s="5"/>
      <c r="J8" s="5">
        <v>10</v>
      </c>
      <c r="K8" s="6">
        <f t="shared" si="0"/>
        <v>12</v>
      </c>
    </row>
    <row r="9" spans="1:13" x14ac:dyDescent="0.4">
      <c r="A9" s="1" t="s">
        <v>78</v>
      </c>
      <c r="B9" s="2" t="s">
        <v>36</v>
      </c>
      <c r="C9" s="5"/>
      <c r="D9" s="5"/>
      <c r="E9" s="5"/>
      <c r="F9" s="5"/>
      <c r="G9" s="5"/>
      <c r="H9" s="5">
        <v>10</v>
      </c>
      <c r="I9" s="5"/>
      <c r="J9" s="5"/>
      <c r="K9" s="6">
        <f t="shared" si="0"/>
        <v>10</v>
      </c>
    </row>
    <row r="10" spans="1:13" x14ac:dyDescent="0.4">
      <c r="A10" s="1" t="s">
        <v>88</v>
      </c>
      <c r="B10" s="2" t="s">
        <v>9</v>
      </c>
      <c r="C10" s="34"/>
      <c r="D10" s="34"/>
      <c r="E10" s="34"/>
      <c r="F10" s="34"/>
      <c r="G10" s="34"/>
      <c r="H10" s="34">
        <v>8</v>
      </c>
      <c r="I10" s="34"/>
      <c r="J10" s="34">
        <v>2</v>
      </c>
      <c r="K10" s="35">
        <f t="shared" si="0"/>
        <v>10</v>
      </c>
    </row>
    <row r="11" spans="1:13" x14ac:dyDescent="0.4">
      <c r="A11" s="1" t="s">
        <v>88</v>
      </c>
      <c r="B11" s="2" t="s">
        <v>8</v>
      </c>
      <c r="C11" s="34"/>
      <c r="D11" s="34">
        <v>1</v>
      </c>
      <c r="E11" s="34"/>
      <c r="F11" s="34"/>
      <c r="G11" s="34"/>
      <c r="H11" s="34"/>
      <c r="I11" s="34"/>
      <c r="J11" s="34">
        <v>8</v>
      </c>
      <c r="K11" s="35">
        <f t="shared" si="0"/>
        <v>9</v>
      </c>
    </row>
    <row r="12" spans="1:13" x14ac:dyDescent="0.4">
      <c r="A12" s="1" t="s">
        <v>81</v>
      </c>
      <c r="B12" s="2" t="s">
        <v>37</v>
      </c>
      <c r="C12" s="5"/>
      <c r="D12" s="5"/>
      <c r="E12" s="5"/>
      <c r="F12" s="5"/>
      <c r="G12" s="5">
        <v>8</v>
      </c>
      <c r="H12" s="5"/>
      <c r="I12" s="5"/>
      <c r="J12" s="5"/>
      <c r="K12" s="6">
        <f t="shared" si="0"/>
        <v>8</v>
      </c>
    </row>
    <row r="13" spans="1:13" x14ac:dyDescent="0.4">
      <c r="A13" s="1" t="s">
        <v>84</v>
      </c>
      <c r="B13" s="2" t="s">
        <v>13</v>
      </c>
      <c r="C13" s="5"/>
      <c r="D13" s="5"/>
      <c r="E13" s="5">
        <v>1</v>
      </c>
      <c r="F13" s="5"/>
      <c r="G13" s="5">
        <v>6</v>
      </c>
      <c r="H13" s="5"/>
      <c r="I13" s="5">
        <v>1</v>
      </c>
      <c r="J13" s="5"/>
      <c r="K13" s="6">
        <f t="shared" si="0"/>
        <v>8</v>
      </c>
    </row>
    <row r="14" spans="1:13" x14ac:dyDescent="0.4">
      <c r="A14" s="1" t="s">
        <v>87</v>
      </c>
      <c r="B14" s="2" t="s">
        <v>31</v>
      </c>
      <c r="C14" s="5"/>
      <c r="D14" s="5">
        <v>8</v>
      </c>
      <c r="E14" s="5"/>
      <c r="F14" s="5"/>
      <c r="G14" s="5"/>
      <c r="H14" s="5"/>
      <c r="I14" s="5"/>
      <c r="J14" s="5"/>
      <c r="K14" s="6">
        <f t="shared" si="0"/>
        <v>8</v>
      </c>
    </row>
    <row r="15" spans="1:13" x14ac:dyDescent="0.4">
      <c r="A15" s="1" t="s">
        <v>82</v>
      </c>
      <c r="B15" s="2" t="s">
        <v>70</v>
      </c>
      <c r="C15" s="5"/>
      <c r="D15" s="5"/>
      <c r="E15" s="5"/>
      <c r="F15" s="5"/>
      <c r="G15" s="5"/>
      <c r="H15" s="5"/>
      <c r="I15" s="5">
        <v>6</v>
      </c>
      <c r="J15" s="5"/>
      <c r="K15" s="6">
        <f t="shared" si="0"/>
        <v>6</v>
      </c>
    </row>
    <row r="16" spans="1:13" x14ac:dyDescent="0.4">
      <c r="A16" s="1" t="s">
        <v>87</v>
      </c>
      <c r="B16" s="2" t="s">
        <v>6</v>
      </c>
      <c r="C16" s="5"/>
      <c r="D16" s="5"/>
      <c r="E16" s="5">
        <v>6</v>
      </c>
      <c r="F16" s="5"/>
      <c r="G16" s="5"/>
      <c r="H16" s="5"/>
      <c r="I16" s="5"/>
      <c r="J16" s="5"/>
      <c r="K16" s="6">
        <f t="shared" si="0"/>
        <v>6</v>
      </c>
    </row>
    <row r="17" spans="1:11" x14ac:dyDescent="0.4">
      <c r="A17" s="1" t="s">
        <v>113</v>
      </c>
      <c r="B17" s="2" t="s">
        <v>40</v>
      </c>
      <c r="C17" s="5"/>
      <c r="D17" s="5">
        <v>2</v>
      </c>
      <c r="E17" s="5"/>
      <c r="F17" s="5"/>
      <c r="G17" s="5"/>
      <c r="H17" s="5">
        <v>2</v>
      </c>
      <c r="I17" s="5"/>
      <c r="J17" s="5"/>
      <c r="K17" s="6">
        <f t="shared" si="0"/>
        <v>4</v>
      </c>
    </row>
    <row r="18" spans="1:11" x14ac:dyDescent="0.4">
      <c r="A18" s="1" t="s">
        <v>127</v>
      </c>
      <c r="B18" s="2" t="s">
        <v>128</v>
      </c>
      <c r="C18" s="5"/>
      <c r="D18" s="5"/>
      <c r="E18" s="5"/>
      <c r="F18" s="5"/>
      <c r="G18" s="5">
        <v>1</v>
      </c>
      <c r="H18" s="5"/>
      <c r="I18" s="5"/>
      <c r="J18" s="5"/>
      <c r="K18" s="6">
        <f t="shared" si="0"/>
        <v>1</v>
      </c>
    </row>
    <row r="19" spans="1:11" x14ac:dyDescent="0.4">
      <c r="A19" s="1" t="s">
        <v>107</v>
      </c>
      <c r="B19" s="2" t="s">
        <v>39</v>
      </c>
      <c r="C19" s="5"/>
      <c r="D19" s="5"/>
      <c r="E19" s="5"/>
      <c r="F19" s="5"/>
      <c r="G19" s="5"/>
      <c r="H19" s="5"/>
      <c r="I19" s="5"/>
      <c r="J19" s="5"/>
      <c r="K19" s="6">
        <f t="shared" si="0"/>
        <v>0</v>
      </c>
    </row>
    <row r="20" spans="1:11" x14ac:dyDescent="0.4">
      <c r="A20" s="1" t="s">
        <v>98</v>
      </c>
      <c r="B20" s="2" t="s">
        <v>31</v>
      </c>
      <c r="C20" s="5"/>
      <c r="D20" s="5"/>
      <c r="E20" s="5"/>
      <c r="F20" s="5"/>
      <c r="G20" s="5"/>
      <c r="H20" s="5"/>
      <c r="I20" s="5"/>
      <c r="J20" s="5"/>
      <c r="K20" s="6">
        <f t="shared" si="0"/>
        <v>0</v>
      </c>
    </row>
    <row r="21" spans="1:11" x14ac:dyDescent="0.4">
      <c r="A21" s="1" t="s">
        <v>78</v>
      </c>
      <c r="B21" s="2" t="s">
        <v>8</v>
      </c>
      <c r="C21" s="5"/>
      <c r="D21" s="5"/>
      <c r="E21" s="5"/>
      <c r="F21" s="5"/>
      <c r="G21" s="5"/>
      <c r="H21" s="5"/>
      <c r="I21" s="5"/>
      <c r="J21" s="5"/>
      <c r="K21" s="6">
        <f t="shared" si="0"/>
        <v>0</v>
      </c>
    </row>
    <row r="22" spans="1:11" x14ac:dyDescent="0.4">
      <c r="A22" s="1" t="s">
        <v>113</v>
      </c>
      <c r="B22" s="2" t="s">
        <v>39</v>
      </c>
      <c r="C22" s="5"/>
      <c r="D22" s="5"/>
      <c r="E22" s="5"/>
      <c r="F22" s="5"/>
      <c r="G22" s="5"/>
      <c r="H22" s="5"/>
      <c r="I22" s="5"/>
      <c r="J22" s="5"/>
      <c r="K22" s="6">
        <f t="shared" si="0"/>
        <v>0</v>
      </c>
    </row>
    <row r="23" spans="1:11" x14ac:dyDescent="0.4">
      <c r="A23" s="1" t="s">
        <v>114</v>
      </c>
      <c r="B23" s="2" t="s">
        <v>3</v>
      </c>
      <c r="C23" s="34"/>
      <c r="D23" s="34"/>
      <c r="E23" s="34"/>
      <c r="F23" s="34"/>
      <c r="G23" s="34"/>
      <c r="H23" s="34"/>
      <c r="I23" s="34"/>
      <c r="J23" s="34"/>
      <c r="K23" s="36">
        <f t="shared" si="0"/>
        <v>0</v>
      </c>
    </row>
    <row r="24" spans="1:11" x14ac:dyDescent="0.4">
      <c r="A24" s="1" t="s">
        <v>119</v>
      </c>
      <c r="B24" s="2" t="s">
        <v>31</v>
      </c>
      <c r="C24" s="5"/>
      <c r="D24" s="5"/>
      <c r="E24" s="5"/>
      <c r="F24" s="5"/>
      <c r="G24" s="5"/>
      <c r="H24" s="5"/>
      <c r="I24" s="5"/>
      <c r="J24" s="5"/>
      <c r="K24" s="6">
        <f t="shared" si="0"/>
        <v>0</v>
      </c>
    </row>
    <row r="25" spans="1:11" x14ac:dyDescent="0.4">
      <c r="A25" s="1" t="s">
        <v>83</v>
      </c>
      <c r="B25" s="2" t="s">
        <v>34</v>
      </c>
      <c r="C25" s="5"/>
      <c r="D25" s="5"/>
      <c r="E25" s="5"/>
      <c r="F25" s="5"/>
      <c r="G25" s="5"/>
      <c r="H25" s="5"/>
      <c r="I25" s="5"/>
      <c r="J25" s="5"/>
      <c r="K25" s="6">
        <f t="shared" si="0"/>
        <v>0</v>
      </c>
    </row>
    <row r="26" spans="1:11" x14ac:dyDescent="0.4">
      <c r="A26" s="1" t="s">
        <v>94</v>
      </c>
      <c r="B26" s="2" t="s">
        <v>6</v>
      </c>
      <c r="C26" s="5"/>
      <c r="D26" s="5"/>
      <c r="E26" s="5"/>
      <c r="F26" s="5"/>
      <c r="G26" s="5"/>
      <c r="H26" s="5"/>
      <c r="I26" s="5"/>
      <c r="J26" s="5"/>
      <c r="K26" s="6">
        <f t="shared" si="0"/>
        <v>0</v>
      </c>
    </row>
    <row r="27" spans="1:11" x14ac:dyDescent="0.4">
      <c r="A27" s="1" t="s">
        <v>97</v>
      </c>
      <c r="B27" s="2" t="s">
        <v>25</v>
      </c>
      <c r="C27" s="5"/>
      <c r="D27" s="5"/>
      <c r="E27" s="5"/>
      <c r="F27" s="5"/>
      <c r="G27" s="5"/>
      <c r="H27" s="5"/>
      <c r="I27" s="5"/>
      <c r="J27" s="5"/>
      <c r="K27" s="6">
        <f t="shared" si="0"/>
        <v>0</v>
      </c>
    </row>
  </sheetData>
  <phoneticPr fontId="18" type="noConversion"/>
  <pageMargins left="0.25" right="0.25" top="0.75" bottom="0.75" header="0.3" footer="0.3"/>
  <pageSetup orientation="landscape" r:id="rId1"/>
  <headerFooter>
    <oddHeader>&amp;L&amp;"Times New Roman,Bold Italic"&amp;28 6,500</oddHeader>
  </headerFooter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zoomScaleNormal="10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B20" sqref="B20"/>
    </sheetView>
  </sheetViews>
  <sheetFormatPr defaultColWidth="7.85546875" defaultRowHeight="26.25" x14ac:dyDescent="0.4"/>
  <cols>
    <col min="1" max="1" width="31.7109375" style="1" bestFit="1" customWidth="1"/>
    <col min="2" max="2" width="18" style="2" bestFit="1" customWidth="1"/>
    <col min="3" max="3" width="11" style="2" bestFit="1" customWidth="1"/>
    <col min="4" max="4" width="9" style="2" bestFit="1" customWidth="1"/>
    <col min="5" max="7" width="11" style="2" bestFit="1" customWidth="1"/>
    <col min="8" max="10" width="11" style="2" customWidth="1"/>
    <col min="11" max="11" width="12.85546875" style="1" bestFit="1" customWidth="1"/>
    <col min="12" max="16384" width="7.85546875" style="2"/>
  </cols>
  <sheetData>
    <row r="1" spans="1:13" x14ac:dyDescent="0.4">
      <c r="A1" s="1" t="s">
        <v>0</v>
      </c>
      <c r="B1" s="2" t="s">
        <v>1</v>
      </c>
      <c r="C1" s="3" t="s">
        <v>99</v>
      </c>
      <c r="D1" s="3" t="s">
        <v>100</v>
      </c>
      <c r="E1" s="3" t="s">
        <v>101</v>
      </c>
      <c r="F1" s="3" t="s">
        <v>102</v>
      </c>
      <c r="G1" s="3" t="s">
        <v>103</v>
      </c>
      <c r="H1" s="3" t="s">
        <v>104</v>
      </c>
      <c r="I1" s="3" t="s">
        <v>105</v>
      </c>
      <c r="J1" s="3" t="s">
        <v>106</v>
      </c>
      <c r="K1" s="4" t="s">
        <v>2</v>
      </c>
    </row>
    <row r="2" spans="1:13" x14ac:dyDescent="0.4">
      <c r="A2" s="1" t="s">
        <v>109</v>
      </c>
      <c r="B2" s="2" t="s">
        <v>110</v>
      </c>
      <c r="C2" s="5"/>
      <c r="D2" s="5"/>
      <c r="E2" s="5"/>
      <c r="F2" s="5"/>
      <c r="G2" s="5">
        <v>10</v>
      </c>
      <c r="H2" s="5">
        <v>10</v>
      </c>
      <c r="I2" s="5">
        <v>10</v>
      </c>
      <c r="J2" s="5"/>
      <c r="K2" s="6">
        <f t="shared" ref="K2:K28" si="0">SUM(C2:J2)</f>
        <v>30</v>
      </c>
      <c r="M2" s="2">
        <v>1</v>
      </c>
    </row>
    <row r="3" spans="1:13" x14ac:dyDescent="0.4">
      <c r="A3" s="1" t="s">
        <v>93</v>
      </c>
      <c r="B3" s="2" t="s">
        <v>18</v>
      </c>
      <c r="C3" s="5"/>
      <c r="D3" s="5">
        <v>1</v>
      </c>
      <c r="E3" s="5">
        <v>10</v>
      </c>
      <c r="F3" s="5"/>
      <c r="G3" s="5">
        <v>8</v>
      </c>
      <c r="H3" s="5">
        <v>1</v>
      </c>
      <c r="I3" s="5"/>
      <c r="J3" s="5">
        <v>8</v>
      </c>
      <c r="K3" s="6">
        <f t="shared" si="0"/>
        <v>28</v>
      </c>
      <c r="M3" s="2">
        <v>2</v>
      </c>
    </row>
    <row r="4" spans="1:13" x14ac:dyDescent="0.4">
      <c r="A4" s="1" t="s">
        <v>78</v>
      </c>
      <c r="B4" s="2" t="s">
        <v>32</v>
      </c>
      <c r="C4" s="5"/>
      <c r="D4" s="5">
        <v>10</v>
      </c>
      <c r="E4" s="5"/>
      <c r="F4" s="5"/>
      <c r="G4" s="5"/>
      <c r="H4" s="5">
        <v>8</v>
      </c>
      <c r="I4" s="5"/>
      <c r="J4" s="5"/>
      <c r="K4" s="6">
        <f t="shared" si="0"/>
        <v>18</v>
      </c>
      <c r="M4" s="2">
        <v>3</v>
      </c>
    </row>
    <row r="5" spans="1:13" x14ac:dyDescent="0.4">
      <c r="A5" s="1" t="s">
        <v>83</v>
      </c>
      <c r="B5" s="2" t="s">
        <v>28</v>
      </c>
      <c r="C5" s="5"/>
      <c r="D5" s="5"/>
      <c r="E5" s="5">
        <v>8</v>
      </c>
      <c r="F5" s="5"/>
      <c r="G5" s="5"/>
      <c r="H5" s="5"/>
      <c r="I5" s="5"/>
      <c r="J5" s="5">
        <v>10</v>
      </c>
      <c r="K5" s="6">
        <f t="shared" si="0"/>
        <v>18</v>
      </c>
      <c r="M5" s="2">
        <v>3</v>
      </c>
    </row>
    <row r="6" spans="1:13" x14ac:dyDescent="0.4">
      <c r="A6" s="1" t="s">
        <v>87</v>
      </c>
      <c r="B6" s="2" t="s">
        <v>29</v>
      </c>
      <c r="C6" s="5"/>
      <c r="D6" s="5">
        <v>8</v>
      </c>
      <c r="E6" s="5"/>
      <c r="F6" s="5"/>
      <c r="G6" s="5"/>
      <c r="H6" s="5"/>
      <c r="I6" s="5">
        <v>8</v>
      </c>
      <c r="J6" s="5"/>
      <c r="K6" s="6">
        <f t="shared" si="0"/>
        <v>16</v>
      </c>
      <c r="M6" s="2">
        <v>5</v>
      </c>
    </row>
    <row r="7" spans="1:13" x14ac:dyDescent="0.4">
      <c r="A7" s="1" t="s">
        <v>89</v>
      </c>
      <c r="B7" s="2" t="s">
        <v>72</v>
      </c>
      <c r="C7" s="5"/>
      <c r="D7" s="5">
        <v>6</v>
      </c>
      <c r="E7" s="5"/>
      <c r="F7" s="5"/>
      <c r="G7" s="5"/>
      <c r="H7" s="5"/>
      <c r="I7" s="5">
        <v>6</v>
      </c>
      <c r="J7" s="5">
        <v>1</v>
      </c>
      <c r="K7" s="6">
        <f t="shared" si="0"/>
        <v>13</v>
      </c>
      <c r="M7" s="2">
        <v>6</v>
      </c>
    </row>
    <row r="8" spans="1:13" x14ac:dyDescent="0.4">
      <c r="A8" s="1" t="s">
        <v>89</v>
      </c>
      <c r="B8" s="2" t="s">
        <v>16</v>
      </c>
      <c r="C8" s="5"/>
      <c r="D8" s="5">
        <v>2</v>
      </c>
      <c r="E8" s="5"/>
      <c r="F8" s="5"/>
      <c r="G8" s="5"/>
      <c r="H8" s="5">
        <v>6</v>
      </c>
      <c r="I8" s="5">
        <v>4</v>
      </c>
      <c r="J8" s="5"/>
      <c r="K8" s="6">
        <f t="shared" si="0"/>
        <v>12</v>
      </c>
    </row>
    <row r="9" spans="1:13" x14ac:dyDescent="0.4">
      <c r="A9" s="1" t="s">
        <v>85</v>
      </c>
      <c r="B9" s="2" t="s">
        <v>20</v>
      </c>
      <c r="C9" s="5"/>
      <c r="D9" s="5"/>
      <c r="E9" s="5">
        <v>6</v>
      </c>
      <c r="F9" s="5"/>
      <c r="G9" s="5"/>
      <c r="H9" s="5"/>
      <c r="I9" s="5"/>
      <c r="J9" s="5">
        <v>6</v>
      </c>
      <c r="K9" s="6">
        <f t="shared" si="0"/>
        <v>12</v>
      </c>
    </row>
    <row r="10" spans="1:13" x14ac:dyDescent="0.4">
      <c r="A10" s="1" t="s">
        <v>77</v>
      </c>
      <c r="B10" s="2" t="s">
        <v>19</v>
      </c>
      <c r="C10" s="5"/>
      <c r="D10" s="5"/>
      <c r="E10" s="5">
        <v>2</v>
      </c>
      <c r="F10" s="5"/>
      <c r="G10" s="5">
        <v>6</v>
      </c>
      <c r="H10" s="5"/>
      <c r="I10" s="5"/>
      <c r="J10" s="5"/>
      <c r="K10" s="6">
        <f t="shared" si="0"/>
        <v>8</v>
      </c>
    </row>
    <row r="11" spans="1:13" x14ac:dyDescent="0.4">
      <c r="A11" s="1" t="s">
        <v>82</v>
      </c>
      <c r="B11" s="2" t="s">
        <v>14</v>
      </c>
      <c r="C11" s="5"/>
      <c r="D11" s="5">
        <v>4</v>
      </c>
      <c r="E11" s="5">
        <v>4</v>
      </c>
      <c r="F11" s="5"/>
      <c r="G11" s="5"/>
      <c r="H11" s="5"/>
      <c r="I11" s="5"/>
      <c r="J11" s="5"/>
      <c r="K11" s="6">
        <f t="shared" si="0"/>
        <v>8</v>
      </c>
    </row>
    <row r="12" spans="1:13" x14ac:dyDescent="0.4">
      <c r="A12" s="1" t="s">
        <v>84</v>
      </c>
      <c r="B12" s="2" t="s">
        <v>27</v>
      </c>
      <c r="C12" s="5"/>
      <c r="D12" s="5"/>
      <c r="E12" s="5"/>
      <c r="F12" s="5"/>
      <c r="G12" s="5">
        <v>4</v>
      </c>
      <c r="H12" s="5"/>
      <c r="I12" s="5">
        <v>2</v>
      </c>
      <c r="J12" s="5"/>
      <c r="K12" s="6">
        <f t="shared" si="0"/>
        <v>6</v>
      </c>
    </row>
    <row r="13" spans="1:13" x14ac:dyDescent="0.4">
      <c r="A13" s="1" t="s">
        <v>77</v>
      </c>
      <c r="B13" s="2" t="s">
        <v>30</v>
      </c>
      <c r="C13" s="5"/>
      <c r="D13" s="5"/>
      <c r="E13" s="5">
        <v>1</v>
      </c>
      <c r="F13" s="5"/>
      <c r="G13" s="5"/>
      <c r="H13" s="5">
        <v>4</v>
      </c>
      <c r="I13" s="5"/>
      <c r="J13" s="5"/>
      <c r="K13" s="6">
        <f t="shared" si="0"/>
        <v>5</v>
      </c>
    </row>
    <row r="14" spans="1:13" x14ac:dyDescent="0.4">
      <c r="A14" s="1" t="s">
        <v>133</v>
      </c>
      <c r="B14" s="2" t="s">
        <v>134</v>
      </c>
      <c r="C14" s="5"/>
      <c r="D14" s="5"/>
      <c r="E14" s="5"/>
      <c r="F14" s="5"/>
      <c r="G14" s="5"/>
      <c r="H14" s="5"/>
      <c r="I14" s="5"/>
      <c r="J14" s="5">
        <v>4</v>
      </c>
      <c r="K14" s="6">
        <f t="shared" si="0"/>
        <v>4</v>
      </c>
    </row>
    <row r="15" spans="1:13" x14ac:dyDescent="0.4">
      <c r="A15" s="1" t="s">
        <v>107</v>
      </c>
      <c r="B15" s="2" t="s">
        <v>15</v>
      </c>
      <c r="C15" s="5"/>
      <c r="D15" s="5"/>
      <c r="E15" s="5"/>
      <c r="F15" s="5"/>
      <c r="G15" s="5"/>
      <c r="H15" s="5"/>
      <c r="I15" s="5"/>
      <c r="J15" s="5">
        <v>2</v>
      </c>
      <c r="K15" s="6">
        <f t="shared" si="0"/>
        <v>2</v>
      </c>
    </row>
    <row r="16" spans="1:13" x14ac:dyDescent="0.4">
      <c r="A16" s="1" t="s">
        <v>125</v>
      </c>
      <c r="B16" s="2" t="s">
        <v>129</v>
      </c>
      <c r="C16" s="5"/>
      <c r="D16" s="5"/>
      <c r="E16" s="5"/>
      <c r="F16" s="5"/>
      <c r="G16" s="5">
        <v>2</v>
      </c>
      <c r="H16" s="5"/>
      <c r="I16" s="5"/>
      <c r="J16" s="5"/>
      <c r="K16" s="6">
        <f t="shared" si="0"/>
        <v>2</v>
      </c>
    </row>
    <row r="17" spans="1:11" x14ac:dyDescent="0.4">
      <c r="A17" s="1" t="s">
        <v>108</v>
      </c>
      <c r="B17" s="2" t="s">
        <v>23</v>
      </c>
      <c r="C17" s="5"/>
      <c r="D17" s="5"/>
      <c r="E17" s="5"/>
      <c r="F17" s="5"/>
      <c r="G17" s="5"/>
      <c r="H17" s="5">
        <v>2</v>
      </c>
      <c r="I17" s="5"/>
      <c r="J17" s="5"/>
      <c r="K17" s="6">
        <f t="shared" si="0"/>
        <v>2</v>
      </c>
    </row>
    <row r="18" spans="1:11" x14ac:dyDescent="0.4">
      <c r="A18" s="1" t="s">
        <v>80</v>
      </c>
      <c r="B18" s="2" t="s">
        <v>24</v>
      </c>
      <c r="C18" s="5"/>
      <c r="D18" s="5"/>
      <c r="E18" s="5"/>
      <c r="F18" s="5"/>
      <c r="G18" s="5"/>
      <c r="H18" s="5"/>
      <c r="I18" s="5">
        <v>1</v>
      </c>
      <c r="J18" s="5"/>
      <c r="K18" s="6">
        <f t="shared" si="0"/>
        <v>1</v>
      </c>
    </row>
    <row r="19" spans="1:11" x14ac:dyDescent="0.4">
      <c r="A19" s="37" t="s">
        <v>117</v>
      </c>
      <c r="B19" s="2" t="s">
        <v>118</v>
      </c>
      <c r="C19" s="34"/>
      <c r="D19" s="34"/>
      <c r="E19" s="34"/>
      <c r="F19" s="34"/>
      <c r="G19" s="34">
        <v>1</v>
      </c>
      <c r="H19" s="34"/>
      <c r="I19" s="34"/>
      <c r="J19" s="5"/>
      <c r="K19" s="36">
        <f t="shared" si="0"/>
        <v>1</v>
      </c>
    </row>
    <row r="20" spans="1:11" x14ac:dyDescent="0.4">
      <c r="A20" s="1" t="s">
        <v>107</v>
      </c>
      <c r="B20" s="2" t="s">
        <v>17</v>
      </c>
      <c r="C20" s="5"/>
      <c r="D20" s="5"/>
      <c r="E20" s="5"/>
      <c r="F20" s="5"/>
      <c r="G20" s="5"/>
      <c r="H20" s="5"/>
      <c r="I20" s="5"/>
      <c r="J20" s="5"/>
      <c r="K20" s="6">
        <f t="shared" si="0"/>
        <v>0</v>
      </c>
    </row>
    <row r="21" spans="1:11" x14ac:dyDescent="0.4">
      <c r="A21" s="1" t="s">
        <v>80</v>
      </c>
      <c r="B21" s="2" t="s">
        <v>18</v>
      </c>
      <c r="C21" s="5"/>
      <c r="D21" s="5"/>
      <c r="E21" s="5"/>
      <c r="F21" s="5"/>
      <c r="G21" s="5"/>
      <c r="H21" s="5"/>
      <c r="I21" s="5"/>
      <c r="J21" s="5"/>
      <c r="K21" s="6">
        <f t="shared" si="0"/>
        <v>0</v>
      </c>
    </row>
    <row r="22" spans="1:11" x14ac:dyDescent="0.4">
      <c r="A22" s="1" t="s">
        <v>81</v>
      </c>
      <c r="B22" s="2" t="s">
        <v>20</v>
      </c>
      <c r="C22" s="5"/>
      <c r="D22" s="5"/>
      <c r="E22" s="5"/>
      <c r="F22" s="5"/>
      <c r="G22" s="5"/>
      <c r="H22" s="5"/>
      <c r="I22" s="5"/>
      <c r="J22" s="5"/>
      <c r="K22" s="6">
        <f t="shared" si="0"/>
        <v>0</v>
      </c>
    </row>
    <row r="23" spans="1:11" x14ac:dyDescent="0.4">
      <c r="A23" s="1" t="s">
        <v>92</v>
      </c>
      <c r="B23" s="2" t="s">
        <v>18</v>
      </c>
      <c r="C23" s="5"/>
      <c r="D23" s="5"/>
      <c r="E23" s="5"/>
      <c r="F23" s="5"/>
      <c r="G23" s="5"/>
      <c r="H23" s="5"/>
      <c r="I23" s="5"/>
      <c r="J23" s="5"/>
      <c r="K23" s="6">
        <f t="shared" si="0"/>
        <v>0</v>
      </c>
    </row>
    <row r="24" spans="1:11" x14ac:dyDescent="0.4">
      <c r="A24" s="1" t="s">
        <v>92</v>
      </c>
      <c r="B24" s="2" t="s">
        <v>75</v>
      </c>
      <c r="C24" s="5"/>
      <c r="D24" s="5"/>
      <c r="E24" s="5"/>
      <c r="F24" s="5"/>
      <c r="G24" s="5"/>
      <c r="H24" s="5"/>
      <c r="I24" s="5"/>
      <c r="J24" s="5"/>
      <c r="K24" s="6">
        <f t="shared" si="0"/>
        <v>0</v>
      </c>
    </row>
    <row r="25" spans="1:11" x14ac:dyDescent="0.4">
      <c r="A25" s="1" t="s">
        <v>90</v>
      </c>
      <c r="B25" s="2" t="s">
        <v>32</v>
      </c>
      <c r="C25" s="5"/>
      <c r="D25" s="5"/>
      <c r="E25" s="5"/>
      <c r="F25" s="5"/>
      <c r="G25" s="5"/>
      <c r="H25" s="5"/>
      <c r="I25" s="5"/>
      <c r="J25" s="5"/>
      <c r="K25" s="6">
        <f t="shared" si="0"/>
        <v>0</v>
      </c>
    </row>
    <row r="26" spans="1:11" x14ac:dyDescent="0.4">
      <c r="A26" s="1" t="s">
        <v>113</v>
      </c>
      <c r="B26" s="2" t="s">
        <v>17</v>
      </c>
      <c r="C26" s="5"/>
      <c r="D26" s="5"/>
      <c r="E26" s="5"/>
      <c r="F26" s="5"/>
      <c r="G26" s="5"/>
      <c r="H26" s="5"/>
      <c r="I26" s="5"/>
      <c r="J26" s="5"/>
      <c r="K26" s="6">
        <f t="shared" si="0"/>
        <v>0</v>
      </c>
    </row>
    <row r="27" spans="1:11" x14ac:dyDescent="0.4">
      <c r="A27" s="1" t="s">
        <v>93</v>
      </c>
      <c r="B27" s="2" t="s">
        <v>24</v>
      </c>
      <c r="C27" s="5"/>
      <c r="D27" s="5"/>
      <c r="E27" s="5"/>
      <c r="F27" s="5"/>
      <c r="G27" s="5"/>
      <c r="H27" s="5"/>
      <c r="I27" s="5"/>
      <c r="J27" s="5"/>
      <c r="K27" s="6">
        <f t="shared" si="0"/>
        <v>0</v>
      </c>
    </row>
    <row r="28" spans="1:11" x14ac:dyDescent="0.4">
      <c r="A28" s="1" t="s">
        <v>94</v>
      </c>
      <c r="B28" s="2" t="s">
        <v>29</v>
      </c>
      <c r="C28" s="5"/>
      <c r="D28" s="5"/>
      <c r="E28" s="5"/>
      <c r="F28" s="5"/>
      <c r="G28" s="5"/>
      <c r="H28" s="5"/>
      <c r="I28" s="5"/>
      <c r="J28" s="5"/>
      <c r="K28" s="6">
        <f t="shared" si="0"/>
        <v>0</v>
      </c>
    </row>
  </sheetData>
  <phoneticPr fontId="18" type="noConversion"/>
  <pageMargins left="0.25" right="0.25" top="0.75" bottom="0.25" header="0.3" footer="0.3"/>
  <pageSetup orientation="landscape" r:id="rId1"/>
  <headerFooter>
    <oddHeader>&amp;L&amp;"Times New Roman,Bold Italic"&amp;28 9,000</oddHeader>
  </headerFooter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zoomScaleNormal="10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M1" sqref="M1"/>
    </sheetView>
  </sheetViews>
  <sheetFormatPr defaultColWidth="7.85546875" defaultRowHeight="26.25" x14ac:dyDescent="0.4"/>
  <cols>
    <col min="1" max="1" width="31" style="1" bestFit="1" customWidth="1"/>
    <col min="2" max="2" width="19.7109375" style="2" bestFit="1" customWidth="1"/>
    <col min="3" max="3" width="11" style="2" bestFit="1" customWidth="1"/>
    <col min="4" max="4" width="9" style="2" bestFit="1" customWidth="1"/>
    <col min="5" max="7" width="11" style="2" bestFit="1" customWidth="1"/>
    <col min="8" max="10" width="11" style="2" customWidth="1"/>
    <col min="11" max="11" width="12.85546875" style="1" bestFit="1" customWidth="1"/>
    <col min="12" max="16384" width="7.85546875" style="2"/>
  </cols>
  <sheetData>
    <row r="1" spans="1:13" x14ac:dyDescent="0.4">
      <c r="A1" s="1" t="s">
        <v>0</v>
      </c>
      <c r="B1" s="2" t="s">
        <v>1</v>
      </c>
      <c r="C1" s="3" t="s">
        <v>99</v>
      </c>
      <c r="D1" s="3" t="s">
        <v>100</v>
      </c>
      <c r="E1" s="3" t="s">
        <v>101</v>
      </c>
      <c r="F1" s="3" t="s">
        <v>102</v>
      </c>
      <c r="G1" s="3" t="s">
        <v>103</v>
      </c>
      <c r="H1" s="3" t="s">
        <v>104</v>
      </c>
      <c r="I1" s="3" t="s">
        <v>105</v>
      </c>
      <c r="J1" s="3" t="s">
        <v>106</v>
      </c>
      <c r="K1" s="4" t="s">
        <v>2</v>
      </c>
    </row>
    <row r="2" spans="1:13" x14ac:dyDescent="0.4">
      <c r="A2" s="1" t="s">
        <v>84</v>
      </c>
      <c r="B2" s="2" t="s">
        <v>13</v>
      </c>
      <c r="C2" s="5"/>
      <c r="D2" s="5">
        <v>4</v>
      </c>
      <c r="E2" s="5"/>
      <c r="F2" s="5"/>
      <c r="G2" s="5">
        <v>10</v>
      </c>
      <c r="H2" s="5"/>
      <c r="I2" s="5">
        <v>10</v>
      </c>
      <c r="J2" s="5">
        <v>6</v>
      </c>
      <c r="K2" s="6">
        <f t="shared" ref="K2:K21" si="0">SUM(C2:J2)</f>
        <v>30</v>
      </c>
      <c r="M2" s="2">
        <v>1</v>
      </c>
    </row>
    <row r="3" spans="1:13" x14ac:dyDescent="0.4">
      <c r="A3" s="1" t="s">
        <v>77</v>
      </c>
      <c r="B3" s="2" t="s">
        <v>10</v>
      </c>
      <c r="C3" s="34"/>
      <c r="D3" s="34">
        <v>6</v>
      </c>
      <c r="E3" s="34"/>
      <c r="F3" s="34"/>
      <c r="G3" s="34">
        <v>8</v>
      </c>
      <c r="H3" s="34"/>
      <c r="I3" s="34">
        <v>8</v>
      </c>
      <c r="J3" s="34"/>
      <c r="K3" s="6">
        <f t="shared" si="0"/>
        <v>22</v>
      </c>
      <c r="M3" s="2">
        <v>2</v>
      </c>
    </row>
    <row r="4" spans="1:13" x14ac:dyDescent="0.4">
      <c r="A4" s="1" t="s">
        <v>107</v>
      </c>
      <c r="B4" s="2" t="s">
        <v>40</v>
      </c>
      <c r="C4" s="5"/>
      <c r="D4" s="5">
        <v>10</v>
      </c>
      <c r="E4" s="5"/>
      <c r="F4" s="5"/>
      <c r="G4" s="5"/>
      <c r="H4" s="5">
        <v>10</v>
      </c>
      <c r="I4" s="5">
        <v>2</v>
      </c>
      <c r="J4" s="5"/>
      <c r="K4" s="6">
        <f t="shared" si="0"/>
        <v>22</v>
      </c>
      <c r="M4" s="2">
        <v>2</v>
      </c>
    </row>
    <row r="5" spans="1:13" x14ac:dyDescent="0.4">
      <c r="A5" s="1" t="s">
        <v>77</v>
      </c>
      <c r="B5" s="2" t="s">
        <v>5</v>
      </c>
      <c r="C5" s="5"/>
      <c r="D5" s="5">
        <v>2</v>
      </c>
      <c r="E5" s="5"/>
      <c r="F5" s="5"/>
      <c r="G5" s="5">
        <v>6</v>
      </c>
      <c r="H5" s="5">
        <v>4</v>
      </c>
      <c r="I5" s="5"/>
      <c r="J5" s="5">
        <v>8</v>
      </c>
      <c r="K5" s="6">
        <f t="shared" si="0"/>
        <v>20</v>
      </c>
      <c r="M5" s="2">
        <v>4</v>
      </c>
    </row>
    <row r="6" spans="1:13" x14ac:dyDescent="0.4">
      <c r="A6" s="1" t="s">
        <v>95</v>
      </c>
      <c r="B6" s="2" t="s">
        <v>12</v>
      </c>
      <c r="C6" s="5"/>
      <c r="D6" s="5">
        <v>8</v>
      </c>
      <c r="E6" s="5">
        <v>8</v>
      </c>
      <c r="F6" s="5"/>
      <c r="G6" s="5"/>
      <c r="H6" s="5">
        <v>2</v>
      </c>
      <c r="I6" s="5"/>
      <c r="J6" s="5">
        <v>1</v>
      </c>
      <c r="K6" s="6">
        <f t="shared" si="0"/>
        <v>19</v>
      </c>
      <c r="M6" s="2">
        <v>5</v>
      </c>
    </row>
    <row r="7" spans="1:13" x14ac:dyDescent="0.4">
      <c r="A7" s="1" t="s">
        <v>107</v>
      </c>
      <c r="B7" s="2" t="s">
        <v>39</v>
      </c>
      <c r="C7" s="5"/>
      <c r="D7" s="5">
        <v>1</v>
      </c>
      <c r="E7" s="5">
        <v>10</v>
      </c>
      <c r="F7" s="5"/>
      <c r="G7" s="5"/>
      <c r="H7" s="5">
        <v>1</v>
      </c>
      <c r="I7" s="5">
        <v>4</v>
      </c>
      <c r="J7" s="5"/>
      <c r="K7" s="6">
        <f t="shared" si="0"/>
        <v>16</v>
      </c>
      <c r="M7" s="2">
        <v>6</v>
      </c>
    </row>
    <row r="8" spans="1:13" x14ac:dyDescent="0.4">
      <c r="A8" s="1" t="s">
        <v>94</v>
      </c>
      <c r="B8" s="33" t="s">
        <v>6</v>
      </c>
      <c r="C8" s="34"/>
      <c r="D8" s="34"/>
      <c r="E8" s="34"/>
      <c r="F8" s="34"/>
      <c r="G8" s="34"/>
      <c r="H8" s="34"/>
      <c r="I8" s="34"/>
      <c r="J8" s="34">
        <v>10</v>
      </c>
      <c r="K8" s="6">
        <f t="shared" si="0"/>
        <v>10</v>
      </c>
    </row>
    <row r="9" spans="1:13" x14ac:dyDescent="0.4">
      <c r="A9" s="1" t="s">
        <v>91</v>
      </c>
      <c r="B9" s="2" t="s">
        <v>11</v>
      </c>
      <c r="C9" s="5"/>
      <c r="D9" s="5"/>
      <c r="E9" s="5">
        <v>2</v>
      </c>
      <c r="F9" s="5"/>
      <c r="G9" s="5"/>
      <c r="H9" s="5">
        <v>8</v>
      </c>
      <c r="I9" s="5"/>
      <c r="J9" s="5"/>
      <c r="K9" s="6">
        <f t="shared" si="0"/>
        <v>10</v>
      </c>
    </row>
    <row r="10" spans="1:13" x14ac:dyDescent="0.4">
      <c r="A10" s="1" t="s">
        <v>82</v>
      </c>
      <c r="B10" s="2" t="s">
        <v>70</v>
      </c>
      <c r="C10" s="5"/>
      <c r="D10" s="5"/>
      <c r="E10" s="5">
        <v>1</v>
      </c>
      <c r="F10" s="5"/>
      <c r="G10" s="5"/>
      <c r="H10" s="5">
        <v>6</v>
      </c>
      <c r="I10" s="5">
        <v>1</v>
      </c>
      <c r="J10" s="5"/>
      <c r="K10" s="6">
        <f t="shared" si="0"/>
        <v>8</v>
      </c>
    </row>
    <row r="11" spans="1:13" x14ac:dyDescent="0.4">
      <c r="A11" s="1" t="s">
        <v>111</v>
      </c>
      <c r="B11" s="2" t="s">
        <v>131</v>
      </c>
      <c r="C11" s="5"/>
      <c r="D11" s="5"/>
      <c r="E11" s="5"/>
      <c r="F11" s="5"/>
      <c r="G11" s="5"/>
      <c r="H11" s="5"/>
      <c r="I11" s="5">
        <v>6</v>
      </c>
      <c r="J11" s="5"/>
      <c r="K11" s="6">
        <f t="shared" si="0"/>
        <v>6</v>
      </c>
    </row>
    <row r="12" spans="1:13" x14ac:dyDescent="0.4">
      <c r="A12" s="1" t="s">
        <v>87</v>
      </c>
      <c r="B12" s="2" t="s">
        <v>6</v>
      </c>
      <c r="C12" s="5"/>
      <c r="D12" s="5"/>
      <c r="E12" s="5">
        <v>6</v>
      </c>
      <c r="F12" s="5"/>
      <c r="G12" s="5"/>
      <c r="H12" s="5"/>
      <c r="I12" s="5"/>
      <c r="J12" s="5"/>
      <c r="K12" s="6">
        <f t="shared" si="0"/>
        <v>6</v>
      </c>
    </row>
    <row r="13" spans="1:13" x14ac:dyDescent="0.4">
      <c r="A13" s="1" t="s">
        <v>95</v>
      </c>
      <c r="B13" s="2" t="s">
        <v>26</v>
      </c>
      <c r="C13" s="5"/>
      <c r="D13" s="5"/>
      <c r="E13" s="5">
        <v>4</v>
      </c>
      <c r="F13" s="5"/>
      <c r="G13" s="5"/>
      <c r="H13" s="5"/>
      <c r="I13" s="5"/>
      <c r="J13" s="5"/>
      <c r="K13" s="6">
        <f t="shared" si="0"/>
        <v>4</v>
      </c>
    </row>
    <row r="14" spans="1:13" x14ac:dyDescent="0.4">
      <c r="A14" s="1" t="s">
        <v>79</v>
      </c>
      <c r="B14" s="2" t="s">
        <v>3</v>
      </c>
      <c r="C14" s="5"/>
      <c r="D14" s="5"/>
      <c r="E14" s="5"/>
      <c r="F14" s="5"/>
      <c r="G14" s="5">
        <v>4</v>
      </c>
      <c r="H14" s="5"/>
      <c r="I14" s="5"/>
      <c r="J14" s="5"/>
      <c r="K14" s="6">
        <f t="shared" si="0"/>
        <v>4</v>
      </c>
    </row>
    <row r="15" spans="1:13" x14ac:dyDescent="0.4">
      <c r="A15" s="1" t="s">
        <v>88</v>
      </c>
      <c r="B15" s="33" t="s">
        <v>9</v>
      </c>
      <c r="C15" s="34"/>
      <c r="D15" s="34"/>
      <c r="E15" s="34"/>
      <c r="F15" s="34"/>
      <c r="G15" s="34"/>
      <c r="H15" s="34"/>
      <c r="I15" s="34"/>
      <c r="J15" s="34">
        <v>4</v>
      </c>
      <c r="K15" s="6">
        <f t="shared" si="0"/>
        <v>4</v>
      </c>
    </row>
    <row r="16" spans="1:13" x14ac:dyDescent="0.4">
      <c r="A16" s="1" t="s">
        <v>78</v>
      </c>
      <c r="B16" s="2" t="s">
        <v>36</v>
      </c>
      <c r="C16" s="5"/>
      <c r="D16" s="5"/>
      <c r="E16" s="5"/>
      <c r="F16" s="5"/>
      <c r="G16" s="5"/>
      <c r="H16" s="5"/>
      <c r="I16" s="5"/>
      <c r="J16" s="5">
        <v>2</v>
      </c>
      <c r="K16" s="6">
        <f t="shared" si="0"/>
        <v>2</v>
      </c>
    </row>
    <row r="17" spans="1:11" x14ac:dyDescent="0.4">
      <c r="A17" s="37" t="s">
        <v>93</v>
      </c>
      <c r="B17" s="33" t="s">
        <v>121</v>
      </c>
      <c r="C17" s="34"/>
      <c r="D17" s="34"/>
      <c r="E17" s="34"/>
      <c r="F17" s="34"/>
      <c r="G17" s="34">
        <v>2</v>
      </c>
      <c r="H17" s="34"/>
      <c r="I17" s="34"/>
      <c r="J17" s="5"/>
      <c r="K17" s="6">
        <f t="shared" si="0"/>
        <v>2</v>
      </c>
    </row>
    <row r="18" spans="1:11" x14ac:dyDescent="0.4">
      <c r="A18" s="1" t="s">
        <v>83</v>
      </c>
      <c r="B18" s="2" t="s">
        <v>34</v>
      </c>
      <c r="C18" s="5"/>
      <c r="D18" s="5"/>
      <c r="E18" s="5"/>
      <c r="F18" s="5"/>
      <c r="G18" s="5"/>
      <c r="H18" s="5"/>
      <c r="I18" s="5"/>
      <c r="J18" s="5"/>
      <c r="K18" s="6">
        <f t="shared" si="0"/>
        <v>0</v>
      </c>
    </row>
    <row r="19" spans="1:11" x14ac:dyDescent="0.4">
      <c r="A19" s="1" t="s">
        <v>88</v>
      </c>
      <c r="B19" s="33" t="s">
        <v>8</v>
      </c>
      <c r="C19" s="34"/>
      <c r="D19" s="34"/>
      <c r="E19" s="34"/>
      <c r="F19" s="34"/>
      <c r="G19" s="34"/>
      <c r="H19" s="34"/>
      <c r="I19" s="34"/>
      <c r="J19" s="34"/>
      <c r="K19" s="6">
        <f t="shared" si="0"/>
        <v>0</v>
      </c>
    </row>
    <row r="20" spans="1:11" x14ac:dyDescent="0.4">
      <c r="A20" s="1" t="s">
        <v>87</v>
      </c>
      <c r="B20" s="2" t="s">
        <v>31</v>
      </c>
      <c r="C20" s="5"/>
      <c r="D20" s="5"/>
      <c r="E20" s="5"/>
      <c r="F20" s="5"/>
      <c r="G20" s="5"/>
      <c r="H20" s="5"/>
      <c r="I20" s="5"/>
      <c r="J20" s="5"/>
      <c r="K20" s="6">
        <f t="shared" si="0"/>
        <v>0</v>
      </c>
    </row>
    <row r="21" spans="1:11" x14ac:dyDescent="0.4">
      <c r="A21" s="1" t="s">
        <v>91</v>
      </c>
      <c r="B21" s="2" t="s">
        <v>7</v>
      </c>
      <c r="C21" s="5"/>
      <c r="D21" s="5"/>
      <c r="E21" s="5"/>
      <c r="F21" s="5"/>
      <c r="G21" s="5"/>
      <c r="H21" s="5"/>
      <c r="I21" s="5"/>
      <c r="J21" s="5"/>
      <c r="K21" s="6">
        <f t="shared" si="0"/>
        <v>0</v>
      </c>
    </row>
  </sheetData>
  <phoneticPr fontId="18" type="noConversion"/>
  <pageMargins left="0.25" right="0.25" top="0.75" bottom="0.75" header="0.3" footer="0.3"/>
  <pageSetup orientation="landscape" r:id="rId1"/>
  <headerFooter>
    <oddHeader>&amp;L&amp;"Times New Roman,Bold Italic"&amp;28 7,000</oddHeader>
  </headerFooter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24"/>
  <sheetViews>
    <sheetView zoomScaleNormal="10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M1" sqref="M1"/>
    </sheetView>
  </sheetViews>
  <sheetFormatPr defaultColWidth="7.85546875" defaultRowHeight="26.25" x14ac:dyDescent="0.4"/>
  <cols>
    <col min="1" max="1" width="31.7109375" style="1" bestFit="1" customWidth="1"/>
    <col min="2" max="2" width="18" style="2" bestFit="1" customWidth="1"/>
    <col min="3" max="3" width="11" style="2" bestFit="1" customWidth="1"/>
    <col min="4" max="4" width="9" style="2" bestFit="1" customWidth="1"/>
    <col min="5" max="7" width="11" style="2" bestFit="1" customWidth="1"/>
    <col min="8" max="10" width="11" style="2" customWidth="1"/>
    <col min="11" max="11" width="12.85546875" style="1" bestFit="1" customWidth="1"/>
    <col min="12" max="16384" width="7.85546875" style="2"/>
  </cols>
  <sheetData>
    <row r="1" spans="1:13" x14ac:dyDescent="0.4">
      <c r="A1" s="1" t="s">
        <v>0</v>
      </c>
      <c r="B1" s="2" t="s">
        <v>1</v>
      </c>
      <c r="C1" s="3" t="s">
        <v>99</v>
      </c>
      <c r="D1" s="3" t="s">
        <v>100</v>
      </c>
      <c r="E1" s="3" t="s">
        <v>101</v>
      </c>
      <c r="F1" s="3" t="s">
        <v>102</v>
      </c>
      <c r="G1" s="3" t="s">
        <v>103</v>
      </c>
      <c r="H1" s="3" t="s">
        <v>104</v>
      </c>
      <c r="I1" s="3" t="s">
        <v>105</v>
      </c>
      <c r="J1" s="3" t="s">
        <v>106</v>
      </c>
      <c r="K1" s="4" t="s">
        <v>2</v>
      </c>
    </row>
    <row r="2" spans="1:13" x14ac:dyDescent="0.4">
      <c r="A2" s="1" t="s">
        <v>93</v>
      </c>
      <c r="B2" s="2" t="s">
        <v>18</v>
      </c>
      <c r="C2" s="5"/>
      <c r="D2" s="5">
        <v>10</v>
      </c>
      <c r="E2" s="5">
        <v>6</v>
      </c>
      <c r="F2" s="5"/>
      <c r="G2" s="5">
        <v>1</v>
      </c>
      <c r="H2" s="5">
        <v>4</v>
      </c>
      <c r="I2" s="5">
        <v>6</v>
      </c>
      <c r="J2" s="5">
        <v>6</v>
      </c>
      <c r="K2" s="6">
        <f t="shared" ref="K2:K24" si="0">SUM(C2:J2)</f>
        <v>33</v>
      </c>
      <c r="M2" s="2">
        <v>1</v>
      </c>
    </row>
    <row r="3" spans="1:13" x14ac:dyDescent="0.4">
      <c r="A3" s="1" t="s">
        <v>89</v>
      </c>
      <c r="B3" s="2" t="s">
        <v>72</v>
      </c>
      <c r="C3" s="5"/>
      <c r="D3" s="5"/>
      <c r="E3" s="5">
        <v>10</v>
      </c>
      <c r="F3" s="5"/>
      <c r="G3" s="5">
        <v>6</v>
      </c>
      <c r="H3" s="5">
        <v>6</v>
      </c>
      <c r="I3" s="5"/>
      <c r="J3" s="5">
        <v>10</v>
      </c>
      <c r="K3" s="6">
        <f t="shared" si="0"/>
        <v>32</v>
      </c>
      <c r="M3" s="2">
        <v>2</v>
      </c>
    </row>
    <row r="4" spans="1:13" x14ac:dyDescent="0.4">
      <c r="A4" s="1" t="s">
        <v>108</v>
      </c>
      <c r="B4" s="2" t="s">
        <v>23</v>
      </c>
      <c r="C4" s="5"/>
      <c r="D4" s="5"/>
      <c r="E4" s="5">
        <v>4</v>
      </c>
      <c r="F4" s="5"/>
      <c r="G4" s="5"/>
      <c r="H4" s="5">
        <v>10</v>
      </c>
      <c r="I4" s="5">
        <v>10</v>
      </c>
      <c r="J4" s="5">
        <v>1</v>
      </c>
      <c r="K4" s="6">
        <f t="shared" si="0"/>
        <v>25</v>
      </c>
      <c r="M4" s="2">
        <v>3</v>
      </c>
    </row>
    <row r="5" spans="1:13" x14ac:dyDescent="0.4">
      <c r="A5" s="1" t="s">
        <v>86</v>
      </c>
      <c r="B5" s="2" t="s">
        <v>19</v>
      </c>
      <c r="C5" s="5"/>
      <c r="D5" s="5">
        <v>6</v>
      </c>
      <c r="E5" s="5">
        <v>8</v>
      </c>
      <c r="F5" s="5"/>
      <c r="G5" s="5"/>
      <c r="H5" s="5">
        <v>1</v>
      </c>
      <c r="I5" s="5">
        <v>8</v>
      </c>
      <c r="J5" s="5"/>
      <c r="K5" s="6">
        <f t="shared" si="0"/>
        <v>23</v>
      </c>
      <c r="M5" s="2">
        <v>4</v>
      </c>
    </row>
    <row r="6" spans="1:13" x14ac:dyDescent="0.4">
      <c r="A6" s="1" t="s">
        <v>86</v>
      </c>
      <c r="B6" s="2" t="s">
        <v>30</v>
      </c>
      <c r="C6" s="5"/>
      <c r="D6" s="5">
        <v>8</v>
      </c>
      <c r="E6" s="5"/>
      <c r="F6" s="5"/>
      <c r="G6" s="5">
        <v>10</v>
      </c>
      <c r="H6" s="5">
        <v>2</v>
      </c>
      <c r="I6" s="5"/>
      <c r="J6" s="5"/>
      <c r="K6" s="6">
        <f t="shared" si="0"/>
        <v>20</v>
      </c>
      <c r="M6" s="2">
        <v>5</v>
      </c>
    </row>
    <row r="7" spans="1:13" x14ac:dyDescent="0.4">
      <c r="A7" s="1" t="s">
        <v>89</v>
      </c>
      <c r="B7" s="2" t="s">
        <v>16</v>
      </c>
      <c r="C7" s="5"/>
      <c r="D7" s="5"/>
      <c r="E7" s="5">
        <v>1</v>
      </c>
      <c r="F7" s="5"/>
      <c r="G7" s="5">
        <v>2</v>
      </c>
      <c r="H7" s="5">
        <v>8</v>
      </c>
      <c r="I7" s="5"/>
      <c r="J7" s="5">
        <v>4</v>
      </c>
      <c r="K7" s="6">
        <f t="shared" si="0"/>
        <v>15</v>
      </c>
      <c r="M7" s="2">
        <v>6</v>
      </c>
    </row>
    <row r="8" spans="1:13" x14ac:dyDescent="0.4">
      <c r="A8" s="1" t="s">
        <v>84</v>
      </c>
      <c r="B8" s="2" t="s">
        <v>27</v>
      </c>
      <c r="C8" s="5"/>
      <c r="D8" s="5">
        <v>2</v>
      </c>
      <c r="E8" s="5"/>
      <c r="F8" s="5"/>
      <c r="G8" s="5">
        <v>8</v>
      </c>
      <c r="H8" s="5"/>
      <c r="I8" s="5">
        <v>2</v>
      </c>
      <c r="J8" s="5"/>
      <c r="K8" s="6">
        <f t="shared" si="0"/>
        <v>12</v>
      </c>
    </row>
    <row r="9" spans="1:13" x14ac:dyDescent="0.4">
      <c r="A9" s="1" t="s">
        <v>78</v>
      </c>
      <c r="B9" s="2" t="s">
        <v>32</v>
      </c>
      <c r="C9" s="5"/>
      <c r="D9" s="5"/>
      <c r="E9" s="5"/>
      <c r="F9" s="5"/>
      <c r="G9" s="5"/>
      <c r="H9" s="5"/>
      <c r="I9" s="5"/>
      <c r="J9" s="5">
        <v>8</v>
      </c>
      <c r="K9" s="6">
        <f t="shared" si="0"/>
        <v>8</v>
      </c>
    </row>
    <row r="10" spans="1:13" x14ac:dyDescent="0.4">
      <c r="A10" s="1" t="s">
        <v>109</v>
      </c>
      <c r="B10" s="2" t="s">
        <v>110</v>
      </c>
      <c r="C10" s="5"/>
      <c r="D10" s="5">
        <v>1</v>
      </c>
      <c r="E10" s="5"/>
      <c r="F10" s="5"/>
      <c r="G10" s="5">
        <v>4</v>
      </c>
      <c r="H10" s="5"/>
      <c r="I10" s="5">
        <v>1</v>
      </c>
      <c r="J10" s="5"/>
      <c r="K10" s="6">
        <f t="shared" si="0"/>
        <v>6</v>
      </c>
    </row>
    <row r="11" spans="1:13" x14ac:dyDescent="0.4">
      <c r="A11" s="1" t="s">
        <v>92</v>
      </c>
      <c r="B11" s="2" t="s">
        <v>76</v>
      </c>
      <c r="C11" s="5"/>
      <c r="D11" s="5">
        <v>4</v>
      </c>
      <c r="E11" s="5"/>
      <c r="F11" s="5"/>
      <c r="G11" s="5"/>
      <c r="H11" s="5"/>
      <c r="I11" s="5"/>
      <c r="J11" s="5"/>
      <c r="K11" s="6">
        <f t="shared" si="0"/>
        <v>4</v>
      </c>
    </row>
    <row r="12" spans="1:13" x14ac:dyDescent="0.4">
      <c r="A12" s="1" t="s">
        <v>132</v>
      </c>
      <c r="B12" s="2" t="s">
        <v>28</v>
      </c>
      <c r="C12" s="5"/>
      <c r="D12" s="5"/>
      <c r="E12" s="5"/>
      <c r="F12" s="5"/>
      <c r="G12" s="5"/>
      <c r="H12" s="5"/>
      <c r="I12" s="5">
        <v>4</v>
      </c>
      <c r="J12" s="5"/>
      <c r="K12" s="6">
        <f t="shared" si="0"/>
        <v>4</v>
      </c>
    </row>
    <row r="13" spans="1:13" x14ac:dyDescent="0.4">
      <c r="A13" s="1" t="s">
        <v>113</v>
      </c>
      <c r="B13" s="2" t="s">
        <v>15</v>
      </c>
      <c r="C13" s="5"/>
      <c r="D13" s="5"/>
      <c r="E13" s="5"/>
      <c r="F13" s="5"/>
      <c r="G13" s="5"/>
      <c r="H13" s="5"/>
      <c r="I13" s="5"/>
      <c r="J13" s="5">
        <v>2</v>
      </c>
      <c r="K13" s="6">
        <f t="shared" si="0"/>
        <v>2</v>
      </c>
    </row>
    <row r="14" spans="1:13" x14ac:dyDescent="0.4">
      <c r="A14" s="1" t="s">
        <v>87</v>
      </c>
      <c r="B14" s="2" t="s">
        <v>29</v>
      </c>
      <c r="C14" s="5"/>
      <c r="D14" s="5"/>
      <c r="E14" s="5">
        <v>2</v>
      </c>
      <c r="F14" s="5"/>
      <c r="G14" s="5"/>
      <c r="H14" s="5"/>
      <c r="I14" s="5"/>
      <c r="J14" s="5"/>
      <c r="K14" s="6">
        <f t="shared" si="0"/>
        <v>2</v>
      </c>
    </row>
    <row r="15" spans="1:13" x14ac:dyDescent="0.4">
      <c r="A15" s="1" t="s">
        <v>107</v>
      </c>
      <c r="B15" s="2" t="s">
        <v>17</v>
      </c>
      <c r="C15" s="5"/>
      <c r="D15" s="5"/>
      <c r="E15" s="5"/>
      <c r="F15" s="5"/>
      <c r="G15" s="5"/>
      <c r="H15" s="5"/>
      <c r="I15" s="5"/>
      <c r="J15" s="5"/>
      <c r="K15" s="6">
        <f t="shared" si="0"/>
        <v>0</v>
      </c>
    </row>
    <row r="16" spans="1:13" x14ac:dyDescent="0.4">
      <c r="A16" s="1" t="s">
        <v>80</v>
      </c>
      <c r="B16" s="2" t="s">
        <v>24</v>
      </c>
      <c r="C16" s="5"/>
      <c r="D16" s="5"/>
      <c r="E16" s="5"/>
      <c r="F16" s="5"/>
      <c r="G16" s="5"/>
      <c r="H16" s="5"/>
      <c r="I16" s="5"/>
      <c r="J16" s="5"/>
      <c r="K16" s="6">
        <f t="shared" si="0"/>
        <v>0</v>
      </c>
    </row>
    <row r="17" spans="1:11" x14ac:dyDescent="0.4">
      <c r="A17" s="1" t="s">
        <v>92</v>
      </c>
      <c r="B17" s="2" t="s">
        <v>75</v>
      </c>
      <c r="C17" s="5"/>
      <c r="D17" s="5"/>
      <c r="E17" s="5"/>
      <c r="F17" s="5"/>
      <c r="G17" s="5"/>
      <c r="H17" s="5"/>
      <c r="I17" s="5"/>
      <c r="J17" s="5"/>
      <c r="K17" s="6">
        <f t="shared" si="0"/>
        <v>0</v>
      </c>
    </row>
    <row r="18" spans="1:11" x14ac:dyDescent="0.4">
      <c r="A18" s="1" t="s">
        <v>120</v>
      </c>
      <c r="B18" s="2" t="s">
        <v>17</v>
      </c>
      <c r="C18" s="5"/>
      <c r="D18" s="5"/>
      <c r="E18" s="5"/>
      <c r="F18" s="5"/>
      <c r="G18" s="5"/>
      <c r="H18" s="5"/>
      <c r="I18" s="5"/>
      <c r="J18" s="5"/>
      <c r="K18" s="6">
        <f t="shared" si="0"/>
        <v>0</v>
      </c>
    </row>
    <row r="19" spans="1:11" x14ac:dyDescent="0.4">
      <c r="A19" s="1" t="s">
        <v>82</v>
      </c>
      <c r="B19" s="2" t="s">
        <v>74</v>
      </c>
      <c r="C19" s="5"/>
      <c r="D19" s="5"/>
      <c r="E19" s="5"/>
      <c r="F19" s="5"/>
      <c r="G19" s="5"/>
      <c r="H19" s="5"/>
      <c r="I19" s="5"/>
      <c r="J19" s="5"/>
      <c r="K19" s="6">
        <f t="shared" si="0"/>
        <v>0</v>
      </c>
    </row>
    <row r="20" spans="1:11" x14ac:dyDescent="0.4">
      <c r="A20" s="1" t="s">
        <v>78</v>
      </c>
      <c r="B20" s="2" t="s">
        <v>21</v>
      </c>
      <c r="C20" s="5"/>
      <c r="D20" s="5"/>
      <c r="E20" s="5"/>
      <c r="F20" s="5"/>
      <c r="G20" s="5"/>
      <c r="H20" s="5"/>
      <c r="I20" s="5"/>
      <c r="J20" s="5"/>
      <c r="K20" s="6">
        <f t="shared" si="0"/>
        <v>0</v>
      </c>
    </row>
    <row r="21" spans="1:11" x14ac:dyDescent="0.4">
      <c r="A21" s="1" t="s">
        <v>113</v>
      </c>
      <c r="B21" s="2" t="s">
        <v>17</v>
      </c>
      <c r="C21" s="5"/>
      <c r="D21" s="5"/>
      <c r="E21" s="5"/>
      <c r="F21" s="5"/>
      <c r="G21" s="5"/>
      <c r="H21" s="5"/>
      <c r="I21" s="5"/>
      <c r="J21" s="5"/>
      <c r="K21" s="6">
        <f t="shared" si="0"/>
        <v>0</v>
      </c>
    </row>
    <row r="22" spans="1:11" x14ac:dyDescent="0.4">
      <c r="A22" s="1" t="s">
        <v>93</v>
      </c>
      <c r="B22" s="2" t="s">
        <v>75</v>
      </c>
      <c r="C22" s="5"/>
      <c r="D22" s="5"/>
      <c r="E22" s="5"/>
      <c r="F22" s="5"/>
      <c r="G22" s="5"/>
      <c r="H22" s="5"/>
      <c r="I22" s="5"/>
      <c r="J22" s="5"/>
      <c r="K22" s="6">
        <f t="shared" si="0"/>
        <v>0</v>
      </c>
    </row>
    <row r="23" spans="1:11" x14ac:dyDescent="0.4">
      <c r="A23" s="1" t="s">
        <v>79</v>
      </c>
      <c r="B23" s="2" t="s">
        <v>38</v>
      </c>
      <c r="C23" s="5"/>
      <c r="D23" s="5"/>
      <c r="E23" s="5"/>
      <c r="F23" s="5"/>
      <c r="G23" s="5"/>
      <c r="H23" s="5"/>
      <c r="I23" s="5"/>
      <c r="J23" s="5"/>
      <c r="K23" s="6">
        <f t="shared" si="0"/>
        <v>0</v>
      </c>
    </row>
    <row r="24" spans="1:11" x14ac:dyDescent="0.4">
      <c r="A24" s="1" t="s">
        <v>94</v>
      </c>
      <c r="B24" s="2" t="s">
        <v>29</v>
      </c>
      <c r="C24" s="5"/>
      <c r="D24" s="5"/>
      <c r="E24" s="5"/>
      <c r="F24" s="5"/>
      <c r="G24" s="5"/>
      <c r="H24" s="5"/>
      <c r="I24" s="5"/>
      <c r="J24" s="5"/>
      <c r="K24" s="6">
        <f t="shared" si="0"/>
        <v>0</v>
      </c>
    </row>
  </sheetData>
  <phoneticPr fontId="18" type="noConversion"/>
  <pageMargins left="0.25" right="0.25" top="0.75" bottom="0.75" header="0.3" footer="0.3"/>
  <pageSetup orientation="landscape" r:id="rId1"/>
  <headerFooter>
    <oddHeader>&amp;L&amp;"Times New Roman,Bold Italic"&amp;28 8,500</oddHeader>
  </headerFooter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"/>
  <sheetViews>
    <sheetView zoomScaleNormal="100" zoomScalePageLayoutView="60" workbookViewId="0">
      <pane xSplit="1" topLeftCell="B1" activePane="topRight" state="frozen"/>
      <selection pane="topRight" activeCell="I7" sqref="I7"/>
    </sheetView>
  </sheetViews>
  <sheetFormatPr defaultColWidth="7.85546875" defaultRowHeight="26.25" x14ac:dyDescent="0.4"/>
  <cols>
    <col min="1" max="1" width="31.7109375" style="1" bestFit="1" customWidth="1"/>
    <col min="2" max="2" width="18" style="2" bestFit="1" customWidth="1"/>
    <col min="3" max="3" width="11" style="2" bestFit="1" customWidth="1"/>
    <col min="4" max="4" width="9" style="2" bestFit="1" customWidth="1"/>
    <col min="5" max="7" width="11" style="2" bestFit="1" customWidth="1"/>
    <col min="8" max="10" width="11" style="2" customWidth="1"/>
    <col min="11" max="11" width="12.85546875" style="1" bestFit="1" customWidth="1"/>
    <col min="12" max="16384" width="7.85546875" style="2"/>
  </cols>
  <sheetData>
    <row r="1" spans="1:11" x14ac:dyDescent="0.4">
      <c r="A1" s="1" t="s">
        <v>0</v>
      </c>
      <c r="B1" s="2" t="s">
        <v>62</v>
      </c>
      <c r="C1" s="3" t="s">
        <v>99</v>
      </c>
      <c r="D1" s="3" t="s">
        <v>100</v>
      </c>
      <c r="E1" s="3" t="s">
        <v>101</v>
      </c>
      <c r="F1" s="3" t="s">
        <v>102</v>
      </c>
      <c r="G1" s="3" t="s">
        <v>103</v>
      </c>
      <c r="H1" s="3" t="s">
        <v>104</v>
      </c>
      <c r="I1" s="3" t="s">
        <v>105</v>
      </c>
      <c r="J1" s="3" t="s">
        <v>106</v>
      </c>
      <c r="K1" s="4" t="s">
        <v>2</v>
      </c>
    </row>
    <row r="2" spans="1:11" ht="25.5" customHeight="1" x14ac:dyDescent="0.4">
      <c r="A2" s="1" t="s">
        <v>86</v>
      </c>
      <c r="B2" s="2" t="s">
        <v>41</v>
      </c>
      <c r="C2" s="5">
        <v>15</v>
      </c>
      <c r="D2" s="5">
        <v>19</v>
      </c>
      <c r="E2" s="5">
        <v>30</v>
      </c>
      <c r="F2" s="5"/>
      <c r="G2" s="5">
        <v>22</v>
      </c>
      <c r="H2" s="5">
        <v>24</v>
      </c>
      <c r="I2" s="5">
        <v>14</v>
      </c>
      <c r="J2" s="5">
        <v>9</v>
      </c>
      <c r="K2" s="6">
        <f t="shared" ref="K2:K36" si="0">SUM(C2:J2)</f>
        <v>133</v>
      </c>
    </row>
    <row r="3" spans="1:11" ht="25.5" customHeight="1" x14ac:dyDescent="0.4">
      <c r="A3" s="1" t="s">
        <v>89</v>
      </c>
      <c r="B3" s="2" t="s">
        <v>42</v>
      </c>
      <c r="C3" s="5">
        <v>7</v>
      </c>
      <c r="D3" s="5">
        <v>14</v>
      </c>
      <c r="E3" s="5">
        <v>19</v>
      </c>
      <c r="F3" s="5"/>
      <c r="G3" s="5">
        <v>17</v>
      </c>
      <c r="H3" s="5">
        <v>22</v>
      </c>
      <c r="I3" s="5">
        <v>18</v>
      </c>
      <c r="J3" s="5">
        <v>21</v>
      </c>
      <c r="K3" s="6">
        <f t="shared" si="0"/>
        <v>118</v>
      </c>
    </row>
    <row r="4" spans="1:11" ht="25.5" customHeight="1" x14ac:dyDescent="0.4">
      <c r="A4" s="1" t="s">
        <v>77</v>
      </c>
      <c r="B4" s="2" t="s">
        <v>43</v>
      </c>
      <c r="C4" s="5">
        <v>2</v>
      </c>
      <c r="D4" s="5">
        <v>9</v>
      </c>
      <c r="E4" s="5">
        <v>19</v>
      </c>
      <c r="F4" s="5"/>
      <c r="G4" s="5">
        <v>35</v>
      </c>
      <c r="H4" s="5">
        <v>13</v>
      </c>
      <c r="I4" s="5">
        <v>23</v>
      </c>
      <c r="J4" s="5">
        <v>16</v>
      </c>
      <c r="K4" s="6">
        <f t="shared" si="0"/>
        <v>117</v>
      </c>
    </row>
    <row r="5" spans="1:11" ht="25.5" customHeight="1" x14ac:dyDescent="0.4">
      <c r="A5" s="1" t="s">
        <v>78</v>
      </c>
      <c r="B5" s="2" t="s">
        <v>44</v>
      </c>
      <c r="C5" s="5">
        <v>6</v>
      </c>
      <c r="D5" s="5">
        <v>14</v>
      </c>
      <c r="E5" s="5"/>
      <c r="F5" s="5"/>
      <c r="G5" s="5">
        <v>11</v>
      </c>
      <c r="H5" s="5">
        <v>42</v>
      </c>
      <c r="I5" s="5">
        <v>6</v>
      </c>
      <c r="J5" s="5">
        <v>26</v>
      </c>
      <c r="K5" s="6">
        <f t="shared" si="0"/>
        <v>105</v>
      </c>
    </row>
    <row r="6" spans="1:11" ht="25.5" customHeight="1" x14ac:dyDescent="0.4">
      <c r="A6" s="28" t="s">
        <v>91</v>
      </c>
      <c r="B6" s="2" t="s">
        <v>45</v>
      </c>
      <c r="C6" s="30">
        <v>2</v>
      </c>
      <c r="D6" s="30">
        <v>16</v>
      </c>
      <c r="E6" s="30">
        <v>6</v>
      </c>
      <c r="F6" s="30"/>
      <c r="G6" s="30"/>
      <c r="H6" s="30">
        <v>22</v>
      </c>
      <c r="I6" s="30">
        <v>26</v>
      </c>
      <c r="J6" s="30">
        <v>26</v>
      </c>
      <c r="K6" s="32">
        <f t="shared" si="0"/>
        <v>98</v>
      </c>
    </row>
    <row r="7" spans="1:11" ht="25.5" customHeight="1" x14ac:dyDescent="0.4">
      <c r="A7" s="1" t="s">
        <v>84</v>
      </c>
      <c r="B7" s="2" t="s">
        <v>46</v>
      </c>
      <c r="C7" s="5">
        <v>1</v>
      </c>
      <c r="D7" s="5">
        <v>7</v>
      </c>
      <c r="E7" s="5">
        <v>21</v>
      </c>
      <c r="F7" s="5"/>
      <c r="G7" s="5">
        <v>30</v>
      </c>
      <c r="H7" s="5">
        <v>6</v>
      </c>
      <c r="I7" s="5">
        <v>16</v>
      </c>
      <c r="J7" s="5">
        <v>15</v>
      </c>
      <c r="K7" s="12">
        <f t="shared" si="0"/>
        <v>96</v>
      </c>
    </row>
    <row r="8" spans="1:11" ht="25.5" customHeight="1" x14ac:dyDescent="0.4">
      <c r="A8" s="1" t="s">
        <v>82</v>
      </c>
      <c r="B8" s="2" t="s">
        <v>130</v>
      </c>
      <c r="C8" s="5">
        <v>8</v>
      </c>
      <c r="D8" s="5">
        <v>16</v>
      </c>
      <c r="E8" s="5">
        <v>14</v>
      </c>
      <c r="F8" s="5"/>
      <c r="G8" s="5">
        <v>22</v>
      </c>
      <c r="H8" s="5">
        <v>12</v>
      </c>
      <c r="I8" s="5">
        <v>21</v>
      </c>
      <c r="J8" s="5"/>
      <c r="K8" s="6">
        <f t="shared" si="0"/>
        <v>93</v>
      </c>
    </row>
    <row r="9" spans="1:11" ht="25.5" customHeight="1" x14ac:dyDescent="0.4">
      <c r="A9" s="1" t="s">
        <v>93</v>
      </c>
      <c r="B9" s="2" t="s">
        <v>130</v>
      </c>
      <c r="C9" s="5">
        <v>4</v>
      </c>
      <c r="D9" s="5">
        <v>19</v>
      </c>
      <c r="E9" s="5">
        <v>16</v>
      </c>
      <c r="F9" s="5"/>
      <c r="G9" s="5">
        <v>19</v>
      </c>
      <c r="H9" s="5">
        <v>15</v>
      </c>
      <c r="I9" s="5">
        <v>6</v>
      </c>
      <c r="J9" s="5">
        <v>14</v>
      </c>
      <c r="K9" s="6">
        <f t="shared" si="0"/>
        <v>93</v>
      </c>
    </row>
    <row r="10" spans="1:11" ht="25.5" customHeight="1" x14ac:dyDescent="0.4">
      <c r="A10" s="1" t="s">
        <v>90</v>
      </c>
      <c r="B10" s="2" t="s">
        <v>47</v>
      </c>
      <c r="C10" s="5">
        <v>28</v>
      </c>
      <c r="D10" s="5">
        <v>16</v>
      </c>
      <c r="E10" s="5">
        <v>32</v>
      </c>
      <c r="F10" s="5"/>
      <c r="G10" s="5">
        <v>4</v>
      </c>
      <c r="H10" s="5"/>
      <c r="I10" s="5"/>
      <c r="J10" s="5"/>
      <c r="K10" s="6">
        <f t="shared" si="0"/>
        <v>80</v>
      </c>
    </row>
    <row r="11" spans="1:11" ht="25.5" customHeight="1" x14ac:dyDescent="0.4">
      <c r="A11" s="1" t="s">
        <v>79</v>
      </c>
      <c r="B11" s="2" t="s">
        <v>48</v>
      </c>
      <c r="C11" s="5">
        <v>12</v>
      </c>
      <c r="D11" s="5">
        <v>20</v>
      </c>
      <c r="E11" s="5"/>
      <c r="F11" s="5"/>
      <c r="G11" s="5">
        <v>28</v>
      </c>
      <c r="H11" s="5">
        <v>4</v>
      </c>
      <c r="I11" s="5"/>
      <c r="J11" s="5">
        <v>14</v>
      </c>
      <c r="K11" s="6">
        <f t="shared" si="0"/>
        <v>78</v>
      </c>
    </row>
    <row r="12" spans="1:11" ht="25.5" customHeight="1" x14ac:dyDescent="0.4">
      <c r="A12" s="1" t="s">
        <v>95</v>
      </c>
      <c r="B12" s="2" t="s">
        <v>135</v>
      </c>
      <c r="C12" s="5"/>
      <c r="D12" s="5">
        <v>16</v>
      </c>
      <c r="E12" s="5">
        <v>22</v>
      </c>
      <c r="F12" s="5"/>
      <c r="G12" s="5"/>
      <c r="H12" s="5">
        <v>8</v>
      </c>
      <c r="I12" s="5">
        <v>18</v>
      </c>
      <c r="J12" s="5">
        <v>11</v>
      </c>
      <c r="K12" s="6">
        <f t="shared" si="0"/>
        <v>75</v>
      </c>
    </row>
    <row r="13" spans="1:11" ht="25.5" customHeight="1" x14ac:dyDescent="0.4">
      <c r="A13" s="1" t="s">
        <v>83</v>
      </c>
      <c r="B13" s="2" t="s">
        <v>135</v>
      </c>
      <c r="C13" s="5">
        <v>12</v>
      </c>
      <c r="D13" s="5">
        <v>14</v>
      </c>
      <c r="E13" s="5">
        <v>14</v>
      </c>
      <c r="F13" s="5"/>
      <c r="G13" s="5">
        <v>8</v>
      </c>
      <c r="H13" s="5">
        <v>9</v>
      </c>
      <c r="I13" s="5"/>
      <c r="J13" s="5">
        <v>18</v>
      </c>
      <c r="K13" s="12">
        <f t="shared" si="0"/>
        <v>75</v>
      </c>
    </row>
    <row r="14" spans="1:11" ht="25.5" customHeight="1" x14ac:dyDescent="0.4">
      <c r="A14" s="1" t="s">
        <v>107</v>
      </c>
      <c r="B14" s="2" t="s">
        <v>138</v>
      </c>
      <c r="C14" s="5"/>
      <c r="D14" s="5">
        <v>19</v>
      </c>
      <c r="E14" s="5">
        <v>12</v>
      </c>
      <c r="F14" s="5"/>
      <c r="G14" s="5"/>
      <c r="H14" s="5">
        <v>19</v>
      </c>
      <c r="I14" s="5">
        <v>8</v>
      </c>
      <c r="J14" s="5">
        <v>12</v>
      </c>
      <c r="K14" s="12">
        <f t="shared" si="0"/>
        <v>70</v>
      </c>
    </row>
    <row r="15" spans="1:11" ht="25.5" customHeight="1" x14ac:dyDescent="0.4">
      <c r="A15" s="7" t="s">
        <v>88</v>
      </c>
      <c r="B15" s="2" t="s">
        <v>139</v>
      </c>
      <c r="C15" s="9">
        <v>20</v>
      </c>
      <c r="D15" s="9">
        <v>3</v>
      </c>
      <c r="E15" s="9">
        <v>4</v>
      </c>
      <c r="F15" s="9"/>
      <c r="G15" s="9">
        <v>7</v>
      </c>
      <c r="H15" s="9">
        <v>10</v>
      </c>
      <c r="I15" s="9"/>
      <c r="J15" s="9">
        <v>20</v>
      </c>
      <c r="K15" s="11">
        <f t="shared" si="0"/>
        <v>64</v>
      </c>
    </row>
    <row r="16" spans="1:11" ht="25.5" customHeight="1" x14ac:dyDescent="0.4">
      <c r="A16" s="1" t="s">
        <v>85</v>
      </c>
      <c r="B16" s="2" t="s">
        <v>140</v>
      </c>
      <c r="C16" s="5"/>
      <c r="D16" s="5">
        <v>6</v>
      </c>
      <c r="E16" s="5">
        <v>16</v>
      </c>
      <c r="F16" s="5"/>
      <c r="G16" s="5">
        <v>2</v>
      </c>
      <c r="H16" s="5">
        <v>2</v>
      </c>
      <c r="I16" s="5">
        <v>12</v>
      </c>
      <c r="J16" s="5">
        <v>16</v>
      </c>
      <c r="K16" s="6">
        <f t="shared" si="0"/>
        <v>54</v>
      </c>
    </row>
    <row r="17" spans="1:11" ht="25.5" customHeight="1" x14ac:dyDescent="0.4">
      <c r="A17" s="7" t="s">
        <v>108</v>
      </c>
      <c r="B17" s="2" t="s">
        <v>137</v>
      </c>
      <c r="C17" s="9"/>
      <c r="D17" s="9"/>
      <c r="E17" s="9">
        <v>4</v>
      </c>
      <c r="F17" s="9"/>
      <c r="G17" s="9">
        <v>6</v>
      </c>
      <c r="H17" s="9">
        <v>24</v>
      </c>
      <c r="I17" s="9">
        <v>16</v>
      </c>
      <c r="J17" s="9">
        <v>1</v>
      </c>
      <c r="K17" s="11">
        <f t="shared" si="0"/>
        <v>51</v>
      </c>
    </row>
    <row r="18" spans="1:11" x14ac:dyDescent="0.4">
      <c r="A18" s="1" t="s">
        <v>109</v>
      </c>
      <c r="B18" s="2" t="s">
        <v>141</v>
      </c>
      <c r="C18" s="5"/>
      <c r="D18" s="5">
        <v>5</v>
      </c>
      <c r="E18" s="5"/>
      <c r="F18" s="5"/>
      <c r="G18" s="5">
        <v>14</v>
      </c>
      <c r="H18" s="5">
        <v>10</v>
      </c>
      <c r="I18" s="5">
        <v>17</v>
      </c>
      <c r="J18" s="5">
        <v>4</v>
      </c>
      <c r="K18" s="6">
        <f t="shared" si="0"/>
        <v>50</v>
      </c>
    </row>
    <row r="19" spans="1:11" x14ac:dyDescent="0.4">
      <c r="A19" s="1" t="s">
        <v>87</v>
      </c>
      <c r="B19" s="2" t="s">
        <v>141</v>
      </c>
      <c r="C19" s="5"/>
      <c r="D19" s="5">
        <v>16</v>
      </c>
      <c r="E19" s="5">
        <v>14</v>
      </c>
      <c r="F19" s="5"/>
      <c r="G19" s="5"/>
      <c r="H19" s="5">
        <v>2</v>
      </c>
      <c r="I19" s="5">
        <v>18</v>
      </c>
      <c r="J19" s="5"/>
      <c r="K19" s="12">
        <f t="shared" si="0"/>
        <v>50</v>
      </c>
    </row>
    <row r="20" spans="1:11" x14ac:dyDescent="0.4">
      <c r="A20" s="1" t="s">
        <v>94</v>
      </c>
      <c r="B20" s="2" t="s">
        <v>142</v>
      </c>
      <c r="C20" s="5">
        <v>2</v>
      </c>
      <c r="D20" s="5">
        <v>9</v>
      </c>
      <c r="E20" s="5">
        <v>1</v>
      </c>
      <c r="F20" s="5"/>
      <c r="G20" s="5"/>
      <c r="H20" s="5"/>
      <c r="I20" s="5">
        <v>3</v>
      </c>
      <c r="J20" s="5">
        <v>11</v>
      </c>
      <c r="K20" s="6">
        <f t="shared" si="0"/>
        <v>26</v>
      </c>
    </row>
    <row r="21" spans="1:11" x14ac:dyDescent="0.4">
      <c r="A21" s="1" t="s">
        <v>81</v>
      </c>
      <c r="B21" s="2" t="s">
        <v>136</v>
      </c>
      <c r="C21" s="5">
        <v>1</v>
      </c>
      <c r="D21" s="5"/>
      <c r="E21" s="5"/>
      <c r="F21" s="5"/>
      <c r="G21" s="5">
        <v>8</v>
      </c>
      <c r="H21" s="5">
        <v>1</v>
      </c>
      <c r="I21" s="5"/>
      <c r="J21" s="5"/>
      <c r="K21" s="6">
        <f t="shared" si="0"/>
        <v>10</v>
      </c>
    </row>
    <row r="22" spans="1:11" x14ac:dyDescent="0.4">
      <c r="A22" s="1" t="s">
        <v>111</v>
      </c>
      <c r="B22" s="2" t="s">
        <v>143</v>
      </c>
      <c r="C22" s="5"/>
      <c r="D22" s="5"/>
      <c r="E22" s="5">
        <v>3</v>
      </c>
      <c r="F22" s="5"/>
      <c r="G22" s="5"/>
      <c r="H22" s="5"/>
      <c r="I22" s="5">
        <v>6</v>
      </c>
      <c r="J22" s="5"/>
      <c r="K22" s="6">
        <f t="shared" si="0"/>
        <v>9</v>
      </c>
    </row>
    <row r="23" spans="1:11" x14ac:dyDescent="0.4">
      <c r="A23" s="1" t="s">
        <v>113</v>
      </c>
      <c r="B23" s="2" t="s">
        <v>144</v>
      </c>
      <c r="C23" s="5"/>
      <c r="D23" s="5">
        <v>2</v>
      </c>
      <c r="E23" s="5"/>
      <c r="F23" s="5"/>
      <c r="G23" s="5"/>
      <c r="H23" s="5">
        <v>2</v>
      </c>
      <c r="I23" s="5"/>
      <c r="J23" s="5">
        <v>4</v>
      </c>
      <c r="K23" s="6">
        <f t="shared" si="0"/>
        <v>8</v>
      </c>
    </row>
    <row r="24" spans="1:11" x14ac:dyDescent="0.4">
      <c r="A24" s="1" t="s">
        <v>92</v>
      </c>
      <c r="B24" s="2" t="s">
        <v>145</v>
      </c>
      <c r="C24" s="5">
        <v>4</v>
      </c>
      <c r="D24" s="5">
        <v>4</v>
      </c>
      <c r="E24" s="5"/>
      <c r="F24" s="5"/>
      <c r="G24" s="5"/>
      <c r="H24" s="5"/>
      <c r="I24" s="5"/>
      <c r="J24" s="5"/>
      <c r="K24" s="6">
        <f t="shared" si="0"/>
        <v>8</v>
      </c>
    </row>
    <row r="25" spans="1:11" x14ac:dyDescent="0.4">
      <c r="A25" s="1" t="s">
        <v>80</v>
      </c>
      <c r="B25" s="2" t="s">
        <v>146</v>
      </c>
      <c r="C25" s="5"/>
      <c r="D25" s="5"/>
      <c r="E25" s="5"/>
      <c r="F25" s="5"/>
      <c r="G25" s="5"/>
      <c r="H25" s="5"/>
      <c r="I25" s="5">
        <v>2</v>
      </c>
      <c r="J25" s="5"/>
      <c r="K25" s="6">
        <f t="shared" si="0"/>
        <v>2</v>
      </c>
    </row>
    <row r="26" spans="1:11" x14ac:dyDescent="0.4">
      <c r="A26" s="1" t="s">
        <v>115</v>
      </c>
      <c r="B26" s="2" t="s">
        <v>147</v>
      </c>
      <c r="C26" s="5"/>
      <c r="D26" s="5"/>
      <c r="E26" s="5">
        <v>1</v>
      </c>
      <c r="F26" s="5"/>
      <c r="G26" s="5"/>
      <c r="H26" s="5"/>
      <c r="I26" s="5"/>
      <c r="J26" s="5"/>
      <c r="K26" s="12">
        <f t="shared" si="0"/>
        <v>1</v>
      </c>
    </row>
    <row r="27" spans="1:11" x14ac:dyDescent="0.4">
      <c r="A27" s="1" t="s">
        <v>127</v>
      </c>
      <c r="B27" s="2" t="s">
        <v>148</v>
      </c>
      <c r="C27" s="5"/>
      <c r="D27" s="5"/>
      <c r="E27" s="5"/>
      <c r="F27" s="5"/>
      <c r="G27" s="5">
        <v>1</v>
      </c>
      <c r="H27" s="5"/>
      <c r="I27" s="5"/>
      <c r="J27" s="5"/>
      <c r="K27" s="6">
        <f t="shared" si="0"/>
        <v>1</v>
      </c>
    </row>
    <row r="28" spans="1:11" x14ac:dyDescent="0.4">
      <c r="A28" s="1" t="s">
        <v>114</v>
      </c>
      <c r="C28" s="5"/>
      <c r="D28" s="5"/>
      <c r="E28" s="5"/>
      <c r="F28" s="5"/>
      <c r="G28" s="5"/>
      <c r="H28" s="5"/>
      <c r="I28" s="5"/>
      <c r="J28" s="5"/>
      <c r="K28" s="12">
        <f t="shared" si="0"/>
        <v>0</v>
      </c>
    </row>
    <row r="29" spans="1:11" x14ac:dyDescent="0.4">
      <c r="A29" s="1" t="s">
        <v>96</v>
      </c>
      <c r="C29" s="5"/>
      <c r="D29" s="5"/>
      <c r="E29" s="5"/>
      <c r="F29" s="5"/>
      <c r="G29" s="5"/>
      <c r="H29" s="5"/>
      <c r="I29" s="5"/>
      <c r="J29" s="5"/>
      <c r="K29" s="6">
        <f t="shared" si="0"/>
        <v>0</v>
      </c>
    </row>
    <row r="30" spans="1:11" x14ac:dyDescent="0.4">
      <c r="A30" s="1" t="s">
        <v>97</v>
      </c>
      <c r="C30" s="5"/>
      <c r="D30" s="5"/>
      <c r="E30" s="5"/>
      <c r="F30" s="5"/>
      <c r="G30" s="5"/>
      <c r="H30" s="5"/>
      <c r="I30" s="5"/>
      <c r="J30" s="5"/>
      <c r="K30" s="12">
        <f t="shared" si="0"/>
        <v>0</v>
      </c>
    </row>
    <row r="31" spans="1:11" x14ac:dyDescent="0.4">
      <c r="A31" s="7"/>
      <c r="C31" s="9"/>
      <c r="D31" s="9"/>
      <c r="E31" s="9"/>
      <c r="F31" s="9"/>
      <c r="G31" s="9"/>
      <c r="H31" s="9"/>
      <c r="I31" s="9"/>
      <c r="J31" s="9"/>
      <c r="K31" s="11">
        <f t="shared" si="0"/>
        <v>0</v>
      </c>
    </row>
    <row r="32" spans="1:11" x14ac:dyDescent="0.4">
      <c r="C32" s="9"/>
      <c r="D32" s="9"/>
      <c r="E32" s="9"/>
      <c r="F32" s="9"/>
      <c r="G32" s="9"/>
      <c r="H32" s="9"/>
      <c r="I32" s="9"/>
      <c r="J32" s="9"/>
      <c r="K32" s="11">
        <f t="shared" si="0"/>
        <v>0</v>
      </c>
    </row>
    <row r="33" spans="3:11" x14ac:dyDescent="0.4">
      <c r="C33" s="5"/>
      <c r="D33" s="5"/>
      <c r="E33" s="5"/>
      <c r="F33" s="5"/>
      <c r="G33" s="5"/>
      <c r="H33" s="5"/>
      <c r="I33" s="5"/>
      <c r="J33" s="5"/>
      <c r="K33" s="6">
        <f t="shared" si="0"/>
        <v>0</v>
      </c>
    </row>
    <row r="34" spans="3:11" x14ac:dyDescent="0.4">
      <c r="C34" s="5"/>
      <c r="D34" s="5"/>
      <c r="E34" s="5"/>
      <c r="F34" s="5"/>
      <c r="G34" s="5"/>
      <c r="H34" s="5"/>
      <c r="I34" s="5"/>
      <c r="J34" s="5"/>
      <c r="K34" s="6">
        <f t="shared" si="0"/>
        <v>0</v>
      </c>
    </row>
    <row r="35" spans="3:11" x14ac:dyDescent="0.4">
      <c r="C35" s="5"/>
      <c r="D35" s="5"/>
      <c r="E35" s="5"/>
      <c r="F35" s="5"/>
      <c r="G35" s="5"/>
      <c r="H35" s="5"/>
      <c r="I35" s="5"/>
      <c r="J35" s="5"/>
      <c r="K35" s="12">
        <f t="shared" si="0"/>
        <v>0</v>
      </c>
    </row>
    <row r="36" spans="3:11" x14ac:dyDescent="0.4">
      <c r="C36" s="5"/>
      <c r="D36" s="5"/>
      <c r="E36" s="5"/>
      <c r="F36" s="5"/>
      <c r="G36" s="5"/>
      <c r="H36" s="5"/>
      <c r="I36" s="5"/>
      <c r="J36" s="5"/>
      <c r="K36" s="12">
        <f t="shared" si="0"/>
        <v>0</v>
      </c>
    </row>
  </sheetData>
  <dataConsolidate>
    <dataRefs count="8">
      <dataRef ref="A2:J30" sheet="10,000"/>
      <dataRef ref="A2:J30" sheet="5,500"/>
      <dataRef ref="A2:J30" sheet="6,000"/>
      <dataRef ref="A2:J30" sheet="6,500"/>
      <dataRef ref="A2:J30" sheet="7,000"/>
      <dataRef ref="A2:J30" sheet="8,500"/>
      <dataRef ref="A2:J30" sheet="9,000"/>
      <dataRef ref="A2:J30" sheet="9,500"/>
    </dataRefs>
  </dataConsolidate>
  <phoneticPr fontId="18" type="noConversion"/>
  <pageMargins left="0.7" right="0.7" top="0.75" bottom="0.75" header="0.3" footer="0.3"/>
  <pageSetup orientation="landscape" r:id="rId1"/>
  <headerFooter>
    <oddHeader>&amp;L&amp;"Times New Roman,Bold Italic"&amp;28Overall</oddHead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4</vt:i4>
      </vt:variant>
    </vt:vector>
  </HeadingPairs>
  <TitlesOfParts>
    <vt:vector size="18" baseType="lpstr">
      <vt:lpstr>5,500</vt:lpstr>
      <vt:lpstr>10,000</vt:lpstr>
      <vt:lpstr>6,000</vt:lpstr>
      <vt:lpstr>9,500</vt:lpstr>
      <vt:lpstr>6,500</vt:lpstr>
      <vt:lpstr>9,000</vt:lpstr>
      <vt:lpstr>7,000</vt:lpstr>
      <vt:lpstr>8,500</vt:lpstr>
      <vt:lpstr>Overall</vt:lpstr>
      <vt:lpstr>Joe Niehoff</vt:lpstr>
      <vt:lpstr>Awards</vt:lpstr>
      <vt:lpstr>Dick "Bruiser"Mastin</vt:lpstr>
      <vt:lpstr>Tommy Everhart</vt:lpstr>
      <vt:lpstr>Adding</vt:lpstr>
      <vt:lpstr>'Dick "Bruiser"Mastin'!Print_Titles</vt:lpstr>
      <vt:lpstr>'Joe Niehoff'!Print_Titles</vt:lpstr>
      <vt:lpstr>Overall!Print_Titles</vt:lpstr>
      <vt:lpstr>'Tommy Everhart'!Print_Titles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Halie Kane</dc:creator>
  <cp:lastModifiedBy>Jackson Hubbell</cp:lastModifiedBy>
  <cp:lastPrinted>2018-08-14T16:10:32Z</cp:lastPrinted>
  <dcterms:created xsi:type="dcterms:W3CDTF">2017-07-23T03:08:09Z</dcterms:created>
  <dcterms:modified xsi:type="dcterms:W3CDTF">2020-09-21T16:35:52Z</dcterms:modified>
</cp:coreProperties>
</file>